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ngo1\Documents\mysite2\download\"/>
    </mc:Choice>
  </mc:AlternateContent>
  <bookViews>
    <workbookView xWindow="0" yWindow="0" windowWidth="14430" windowHeight="9615"/>
  </bookViews>
  <sheets>
    <sheet name="共通サマリー表面" sheetId="1" r:id="rId1"/>
    <sheet name="共通サマリー裏面" sheetId="5" r:id="rId2"/>
    <sheet name="看護関連項目" sheetId="16" r:id="rId3"/>
    <sheet name="リスト（条件）" sheetId="13" r:id="rId4"/>
    <sheet name="リスト（自己管理・教育）" sheetId="10" r:id="rId5"/>
    <sheet name="リスト（安全・フットケア）" sheetId="12" r:id="rId6"/>
  </sheets>
  <externalReferences>
    <externalReference r:id="rId7"/>
  </externalReferences>
  <definedNames>
    <definedName name="Fontaine分類">'リスト（安全・フットケア）'!$M$2:$M$9</definedName>
    <definedName name="_xlnm.Print_Area" localSheetId="5">'リスト（安全・フットケア）'!$A$1:$N$33</definedName>
    <definedName name="_xlnm.Print_Area" localSheetId="3">'リスト（条件）'!$A$1:$T$41</definedName>
    <definedName name="_xlnm.Print_Area" localSheetId="2">看護関連項目!$B$1:$S$53</definedName>
    <definedName name="_xlnm.Print_Area" localSheetId="0">共通サマリー表面!$A$2:$AD$54</definedName>
    <definedName name="あり・なし">'リスト（条件）'!$O$2:$O$3</definedName>
    <definedName name="あり・なし2">'リスト（条件）'!$O$2:$O$7</definedName>
    <definedName name="キシロカインテープ">'リスト（条件）'!$P$2:$P$3</definedName>
    <definedName name="キシロカインテープ2">'リスト（条件）'!$P$2:$P$7</definedName>
    <definedName name="ダイアライザー">'リスト（条件）'!$J$2:$J$17</definedName>
    <definedName name="ダイアライザー2">'リスト（条件）'!$J$2:$J$30</definedName>
    <definedName name="バスキュラーアクセス">'リスト（条件）'!$I$2:$I$9</definedName>
    <definedName name="バスキュラーアクセス2">'リスト（条件）'!$I$2:$I$11</definedName>
    <definedName name="異常">'リスト（安全・フットケア）'!$O$2:$O$4</definedName>
    <definedName name="移乗・移動">'リスト（安全・フットケア）'!$D$2:$D$15</definedName>
    <definedName name="回数">'リスト（条件）'!$X$2:$X$7</definedName>
    <definedName name="感染">'リスト（安全・フットケア）'!$L$7:$L$8</definedName>
    <definedName name="感染症">'リスト（条件）'!$G$2:$G$8</definedName>
    <definedName name="感染症2">'リスト（条件）'!$G$2:$G$15</definedName>
    <definedName name="記入者">'リスト（条件）'!$T$2:$T$18</definedName>
    <definedName name="血液型">'リスト（条件）'!$F$2:$F$10</definedName>
    <definedName name="血液型2">'リスト（条件）'!$F$2:$F$15</definedName>
    <definedName name="血液透析">'リスト（自己管理・教育）'!$D$2:$D$21</definedName>
    <definedName name="血液流量">'リスト（条件）'!$L$2:$L$8</definedName>
    <definedName name="血液流量2">'リスト（条件）'!$L$2:$L$11</definedName>
    <definedName name="血流">'リスト（安全・フットケア）'!$L$4:$L$6</definedName>
    <definedName name="月">'リスト（安全・フットケア）'!$I$2:$I$14</definedName>
    <definedName name="固定テープ">'リスト（条件）'!$R$2:$R$5</definedName>
    <definedName name="固定テープ2">'リスト（条件）'!$R$2:$R$7</definedName>
    <definedName name="抗凝固剤">'リスト（条件）'!$N$2:$N$5</definedName>
    <definedName name="抗凝固剤2">'リスト（条件）'!$N$2:$N$7</definedName>
    <definedName name="済・未">'リスト（自己管理・教育）'!$A$2:$A$4</definedName>
    <definedName name="止血方法">'リスト（条件）'!$S$2:$S$5</definedName>
    <definedName name="止血方法2">'リスト（条件）'!$S$2:$S$7</definedName>
    <definedName name="視力">'リスト（安全・フットケア）'!$G$2:$G$15</definedName>
    <definedName name="治療時間">'リスト（条件）'!$C$2:$C$9</definedName>
    <definedName name="治療時間2">'リスト（条件）'!$C$2:$C$15</definedName>
    <definedName name="治療時間帯">'リスト（条件）'!$E$2:$E$4</definedName>
    <definedName name="治療時間帯2">'リスト（条件）'!$E$2:$E$15</definedName>
    <definedName name="治療方法">'リスト（条件）'!$B$2:$B$7</definedName>
    <definedName name="治療方法2">'リスト（条件）'!$B$2:$B$15</definedName>
    <definedName name="治療曜日">'リスト（条件）'!$D$2:$D$6</definedName>
    <definedName name="治療曜日2">'リスト（条件）'!$D$2:$D$15</definedName>
    <definedName name="自己管理">'リスト（自己管理・教育）'!$B$2:$B$20</definedName>
    <definedName name="消毒液">'リスト（条件）'!$Q$2:$Q$3</definedName>
    <definedName name="消毒液2">'リスト（条件）'!$Q$2:$Q$7</definedName>
    <definedName name="食事">'リスト（自己管理・教育）'!$F$2:$F$21</definedName>
    <definedName name="神経障害">'リスト（安全・フットケア）'!$L$2:$L$3</definedName>
    <definedName name="腎臓">'リスト（自己管理・教育）'!$C$2:$C$21</definedName>
    <definedName name="水分">'リスト（自己管理・教育）'!$G$2:$G$21</definedName>
    <definedName name="性別">'リスト（条件）'!$A$2:$A$3</definedName>
    <definedName name="性別2">'リスト（条件）'!$A$2:$A$4</definedName>
    <definedName name="足の変化">'リスト（安全・フットケア）'!$L$9:$L$10</definedName>
    <definedName name="中枢神経症状">'リスト（安全・フットケア）'!$E$2:$E$15</definedName>
    <definedName name="聴力">'リスト（安全・フットケア）'!$H$2:$H$15</definedName>
    <definedName name="通院方法">'リスト（条件）'!$U$2:$U$18</definedName>
    <definedName name="爪">'リスト（安全・フットケア）'!$L$16:$L$18</definedName>
    <definedName name="定期注射薬">'リスト（条件）'!$W$2:$W$36</definedName>
    <definedName name="透析液">'リスト（条件）'!$K$2:$K$3</definedName>
    <definedName name="透析液2">'リスト（条件）'!$K$2:$K$7</definedName>
    <definedName name="日常生活の注意点">'リスト（自己管理・教育）'!$H$2:$H$21</definedName>
    <definedName name="皮膚">'リスト（安全・フットケア）'!$L$11:$L$15</definedName>
    <definedName name="分類">'リスト（安全・フットケア）'!$L$1</definedName>
    <definedName name="分類3">'リスト（安全・フットケア）'!$K$1:$K$7</definedName>
    <definedName name="歩行">'リスト（安全・フットケア）'!$C$2:$C$15</definedName>
    <definedName name="問題行動">'リスト（安全・フットケア）'!$F$2:$F$15</definedName>
    <definedName name="曜日">'リスト（条件）'!$Y$2:$Y$18</definedName>
    <definedName name="履物">'リスト（条件）'!$H$2:$H$3</definedName>
    <definedName name="履物2">'リスト（条件）'!$H$2:$H$5</definedName>
    <definedName name="立位">'リスト（安全・フットケア）'!$B$2:$B$15</definedName>
    <definedName name="留置針">'リスト（条件）'!$M$2:$M$10</definedName>
    <definedName name="留置針2">'リスト（条件）'!$M$2:$M$11</definedName>
  </definedNames>
  <calcPr calcId="152511"/>
</workbook>
</file>

<file path=xl/calcChain.xml><?xml version="1.0" encoding="utf-8"?>
<calcChain xmlns="http://schemas.openxmlformats.org/spreadsheetml/2006/main">
  <c r="S3" i="5" l="1"/>
  <c r="S3" i="1"/>
  <c r="C8" i="16" l="1"/>
  <c r="Z7" i="1"/>
  <c r="C53" i="16"/>
  <c r="E48" i="5"/>
  <c r="C4" i="16"/>
  <c r="C7" i="1"/>
</calcChain>
</file>

<file path=xl/comments1.xml><?xml version="1.0" encoding="utf-8"?>
<comments xmlns="http://schemas.openxmlformats.org/spreadsheetml/2006/main">
  <authors>
    <author>透析</author>
    <author>徳田佐智子</author>
    <author>sachiko</author>
    <author>User</author>
    <author>MOTOI yuji</author>
    <author>michiyooka</author>
    <author>ayuri</author>
  </authors>
  <commentList>
    <comment ref="A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共通転院サマリーの文字が入るので記入しないで下さい。
</t>
        </r>
      </text>
    </comment>
    <comment ref="M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送る施設の名称
例：○○○病院orクリニック
</t>
        </r>
      </text>
    </comment>
    <comment ref="A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受ける施設名　記入：例　○○病院又は○○ｸﾘﾆｯｸ　御中</t>
        </r>
      </text>
    </comment>
    <comment ref="A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科名記入：例　透析室　御中</t>
        </r>
      </text>
    </comment>
    <comment ref="Q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リスト選択あり</t>
        </r>
      </text>
    </comment>
    <comment ref="L14" authorId="3" shapeId="0">
      <text>
        <r>
          <rPr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L15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Y15" authorId="4" shapeId="0">
      <text>
        <r>
          <rPr>
            <b/>
            <sz val="9"/>
            <color indexed="81"/>
            <rFont val="ＭＳ Ｐゴシック"/>
            <family val="3"/>
            <charset val="128"/>
          </rPr>
          <t>○／○で○月○日　　と変換される</t>
        </r>
      </text>
    </comment>
    <comment ref="D16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17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18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W18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19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Z19" authorId="4" shapeId="0">
      <text>
        <r>
          <rPr>
            <b/>
            <sz val="9"/>
            <color indexed="81"/>
            <rFont val="ＭＳ Ｐゴシック"/>
            <family val="3"/>
            <charset val="128"/>
          </rPr>
          <t>○／○で○月○日　　と変換される</t>
        </r>
      </text>
    </comment>
    <comment ref="L2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24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L2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Q2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S2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25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26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27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28" authorId="5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32" authorId="6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図に記入以外
部位の写真をペースト
</t>
        </r>
      </text>
    </comment>
  </commentList>
</comments>
</file>

<file path=xl/comments2.xml><?xml version="1.0" encoding="utf-8"?>
<comments xmlns="http://schemas.openxmlformats.org/spreadsheetml/2006/main">
  <authors>
    <author>徳田佐智子</author>
    <author>michiyooka</author>
    <author>sachiko</author>
    <author>ayuri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病院・医院名記入</t>
        </r>
      </text>
    </comment>
    <comment ref="H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H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H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H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S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通院方法をプルダウンで選択
</t>
        </r>
      </text>
    </comment>
    <comment ref="M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記入例：下肢　右半身　など
</t>
        </r>
      </text>
    </comment>
    <comment ref="H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○／○で○月○日　　と変換される</t>
        </r>
      </text>
    </comment>
    <comment ref="M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S4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V4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分類を入れるとそれに合った症状の選択肢が出ます</t>
        </r>
      </text>
    </comment>
    <comment ref="S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V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分類を入れるとそれに合った症状の選択肢が出ます</t>
        </r>
      </text>
    </comment>
    <comment ref="S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V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分類を入れるとそれに合った症状の選択肢が出ます</t>
        </r>
      </text>
    </comment>
    <comment ref="S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V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分類を入れるとそれに合った症状の選択肢が出ます</t>
        </r>
      </text>
    </comment>
  </commentList>
</comments>
</file>

<file path=xl/comments3.xml><?xml version="1.0" encoding="utf-8"?>
<comments xmlns="http://schemas.openxmlformats.org/spreadsheetml/2006/main">
  <authors>
    <author>sachiko</author>
    <author>User</author>
    <author>michiyooka</author>
    <author>ayuri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紹介先医療機関名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科名記入：例　透析室　御中</t>
        </r>
      </text>
    </comment>
    <comment ref="P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P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H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P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3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3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N3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E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G4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P4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G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G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D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○／○で○月○日　　と変換される</t>
        </r>
      </text>
    </comment>
    <comment ref="H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N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B46" authorId="3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発症部位の記入をする</t>
        </r>
      </text>
    </comment>
    <comment ref="N4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コメント記入欄</t>
        </r>
      </text>
    </comment>
    <comment ref="N4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P48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N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P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N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P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N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P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選択肢あり</t>
        </r>
      </text>
    </comment>
    <comment ref="C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施設名記入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電話番号記入</t>
        </r>
      </text>
    </comment>
  </commentList>
</comments>
</file>

<file path=xl/sharedStrings.xml><?xml version="1.0" encoding="utf-8"?>
<sst xmlns="http://schemas.openxmlformats.org/spreadsheetml/2006/main" count="592" uniqueCount="509">
  <si>
    <t>住所</t>
    <rPh sb="0" eb="2">
      <t>ジュウショ</t>
    </rPh>
    <phoneticPr fontId="3"/>
  </si>
  <si>
    <t>TEL</t>
    <phoneticPr fontId="3"/>
  </si>
  <si>
    <t>携帯</t>
    <rPh sb="0" eb="2">
      <t>ケイタイ</t>
    </rPh>
    <phoneticPr fontId="3"/>
  </si>
  <si>
    <t>緊急①</t>
    <rPh sb="0" eb="2">
      <t>キンキュウ</t>
    </rPh>
    <phoneticPr fontId="3"/>
  </si>
  <si>
    <t>緊急②</t>
    <rPh sb="0" eb="2">
      <t>キンキュウ</t>
    </rPh>
    <phoneticPr fontId="3"/>
  </si>
  <si>
    <t>氏名/続柄</t>
    <rPh sb="0" eb="2">
      <t>シメイ</t>
    </rPh>
    <rPh sb="3" eb="5">
      <t>ゾクガラ</t>
    </rPh>
    <phoneticPr fontId="3"/>
  </si>
  <si>
    <t>当院透析開始日</t>
    <rPh sb="0" eb="2">
      <t>トウイン</t>
    </rPh>
    <rPh sb="2" eb="4">
      <t>トウセキ</t>
    </rPh>
    <rPh sb="4" eb="7">
      <t>カイシビ</t>
    </rPh>
    <phoneticPr fontId="3"/>
  </si>
  <si>
    <t>治　療　方　法</t>
    <rPh sb="0" eb="1">
      <t>オサム</t>
    </rPh>
    <rPh sb="2" eb="3">
      <t>リョウ</t>
    </rPh>
    <rPh sb="4" eb="5">
      <t>カタ</t>
    </rPh>
    <rPh sb="6" eb="7">
      <t>ホウ</t>
    </rPh>
    <phoneticPr fontId="3"/>
  </si>
  <si>
    <t>治　療　時　間</t>
    <rPh sb="0" eb="1">
      <t>オサム</t>
    </rPh>
    <rPh sb="2" eb="3">
      <t>イ</t>
    </rPh>
    <rPh sb="4" eb="5">
      <t>ジ</t>
    </rPh>
    <rPh sb="6" eb="7">
      <t>アイダ</t>
    </rPh>
    <phoneticPr fontId="3"/>
  </si>
  <si>
    <t>治　療　曜　日</t>
    <rPh sb="0" eb="1">
      <t>オサム</t>
    </rPh>
    <rPh sb="2" eb="3">
      <t>イ</t>
    </rPh>
    <rPh sb="4" eb="5">
      <t>ヒカリ</t>
    </rPh>
    <rPh sb="6" eb="7">
      <t>ヒ</t>
    </rPh>
    <phoneticPr fontId="3"/>
  </si>
  <si>
    <r>
      <t>治</t>
    </r>
    <r>
      <rPr>
        <sz val="6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療</t>
    </r>
    <r>
      <rPr>
        <sz val="6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時</t>
    </r>
    <r>
      <rPr>
        <sz val="6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間</t>
    </r>
    <r>
      <rPr>
        <sz val="6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帯</t>
    </r>
    <rPh sb="0" eb="1">
      <t>オサム</t>
    </rPh>
    <rPh sb="2" eb="3">
      <t>イヤス</t>
    </rPh>
    <rPh sb="4" eb="5">
      <t>ジ</t>
    </rPh>
    <rPh sb="6" eb="7">
      <t>アイダ</t>
    </rPh>
    <rPh sb="8" eb="9">
      <t>タイ</t>
    </rPh>
    <phoneticPr fontId="3"/>
  </si>
  <si>
    <r>
      <t>透</t>
    </r>
    <r>
      <rPr>
        <sz val="6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析</t>
    </r>
    <r>
      <rPr>
        <sz val="6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導</t>
    </r>
    <r>
      <rPr>
        <sz val="6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入</t>
    </r>
    <r>
      <rPr>
        <sz val="6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日</t>
    </r>
    <rPh sb="0" eb="1">
      <t>トオル</t>
    </rPh>
    <rPh sb="2" eb="3">
      <t>シャク</t>
    </rPh>
    <rPh sb="4" eb="5">
      <t>ドウ</t>
    </rPh>
    <rPh sb="6" eb="7">
      <t>ハイ</t>
    </rPh>
    <rPh sb="8" eb="9">
      <t>ビ</t>
    </rPh>
    <phoneticPr fontId="3"/>
  </si>
  <si>
    <t>血液型</t>
    <rPh sb="0" eb="3">
      <t>ケツエキガタ</t>
    </rPh>
    <phoneticPr fontId="3"/>
  </si>
  <si>
    <t>感染症</t>
    <rPh sb="0" eb="3">
      <t>カンセンショウ</t>
    </rPh>
    <phoneticPr fontId="3"/>
  </si>
  <si>
    <t>食事</t>
    <rPh sb="0" eb="2">
      <t>ショクジ</t>
    </rPh>
    <phoneticPr fontId="3"/>
  </si>
  <si>
    <t>原疾患</t>
    <rPh sb="0" eb="1">
      <t>ゲン</t>
    </rPh>
    <rPh sb="1" eb="3">
      <t>シッカン</t>
    </rPh>
    <phoneticPr fontId="3"/>
  </si>
  <si>
    <t>バスキュラーアクセス</t>
    <phoneticPr fontId="3"/>
  </si>
  <si>
    <t>アクセス作成日</t>
    <rPh sb="4" eb="7">
      <t>サクセイビ</t>
    </rPh>
    <phoneticPr fontId="3"/>
  </si>
  <si>
    <t>血液流量</t>
    <rPh sb="0" eb="2">
      <t>ケツエキ</t>
    </rPh>
    <rPh sb="2" eb="4">
      <t>リュウリョウ</t>
    </rPh>
    <phoneticPr fontId="3"/>
  </si>
  <si>
    <t>留置針</t>
    <rPh sb="0" eb="2">
      <t>リュウチ</t>
    </rPh>
    <rPh sb="2" eb="3">
      <t>シン</t>
    </rPh>
    <phoneticPr fontId="3"/>
  </si>
  <si>
    <t>抗凝固剤</t>
    <rPh sb="0" eb="1">
      <t>コウ</t>
    </rPh>
    <rPh sb="1" eb="3">
      <t>ギョウコ</t>
    </rPh>
    <rPh sb="3" eb="4">
      <t>ザイ</t>
    </rPh>
    <phoneticPr fontId="3"/>
  </si>
  <si>
    <t>禁忌薬剤</t>
    <rPh sb="0" eb="2">
      <t>キンキ</t>
    </rPh>
    <rPh sb="2" eb="4">
      <t>ヤクザイ</t>
    </rPh>
    <phoneticPr fontId="3"/>
  </si>
  <si>
    <t>転院目的</t>
    <rPh sb="0" eb="2">
      <t>テンイン</t>
    </rPh>
    <rPh sb="2" eb="4">
      <t>モクテキ</t>
    </rPh>
    <phoneticPr fontId="3"/>
  </si>
  <si>
    <t>固定テープ</t>
    <rPh sb="0" eb="2">
      <t>コテイ</t>
    </rPh>
    <phoneticPr fontId="3"/>
  </si>
  <si>
    <t>止血方法</t>
    <rPh sb="0" eb="2">
      <t>シケツ</t>
    </rPh>
    <rPh sb="2" eb="4">
      <t>ホウホウ</t>
    </rPh>
    <phoneticPr fontId="3"/>
  </si>
  <si>
    <t>自己管理</t>
    <rPh sb="0" eb="2">
      <t>ジコ</t>
    </rPh>
    <rPh sb="2" eb="4">
      <t>カンリ</t>
    </rPh>
    <phoneticPr fontId="3"/>
  </si>
  <si>
    <t>血液透析</t>
    <rPh sb="0" eb="2">
      <t>ケツエキ</t>
    </rPh>
    <rPh sb="2" eb="4">
      <t>トウセキ</t>
    </rPh>
    <phoneticPr fontId="3"/>
  </si>
  <si>
    <t>日常生活の注意点</t>
    <rPh sb="0" eb="2">
      <t>ニチジョウ</t>
    </rPh>
    <rPh sb="2" eb="4">
      <t>セイカツ</t>
    </rPh>
    <rPh sb="5" eb="8">
      <t>チュウイテン</t>
    </rPh>
    <phoneticPr fontId="3"/>
  </si>
  <si>
    <t>腎　臓</t>
    <rPh sb="0" eb="1">
      <t>ジン</t>
    </rPh>
    <rPh sb="2" eb="3">
      <t>ゾウ</t>
    </rPh>
    <phoneticPr fontId="3"/>
  </si>
  <si>
    <t>食　事</t>
    <rPh sb="0" eb="1">
      <t>ショク</t>
    </rPh>
    <rPh sb="2" eb="3">
      <t>コト</t>
    </rPh>
    <phoneticPr fontId="3"/>
  </si>
  <si>
    <t>水　分</t>
    <rPh sb="0" eb="1">
      <t>スイ</t>
    </rPh>
    <rPh sb="2" eb="3">
      <t>フン</t>
    </rPh>
    <phoneticPr fontId="3"/>
  </si>
  <si>
    <t>栄養士からの栄養指導</t>
    <rPh sb="0" eb="3">
      <t>エイヨウシ</t>
    </rPh>
    <rPh sb="6" eb="8">
      <t>エイヨウ</t>
    </rPh>
    <rPh sb="8" eb="10">
      <t>シドウ</t>
    </rPh>
    <phoneticPr fontId="3"/>
  </si>
  <si>
    <t>治療方法</t>
    <rPh sb="0" eb="2">
      <t>チリョウ</t>
    </rPh>
    <rPh sb="2" eb="4">
      <t>ホウホウ</t>
    </rPh>
    <phoneticPr fontId="3"/>
  </si>
  <si>
    <t>治療時間</t>
    <rPh sb="0" eb="2">
      <t>チリョウ</t>
    </rPh>
    <rPh sb="2" eb="4">
      <t>ジカン</t>
    </rPh>
    <phoneticPr fontId="3"/>
  </si>
  <si>
    <t>治療曜日</t>
    <rPh sb="0" eb="2">
      <t>チリョウ</t>
    </rPh>
    <rPh sb="2" eb="4">
      <t>ヨウビ</t>
    </rPh>
    <phoneticPr fontId="3"/>
  </si>
  <si>
    <t>治療時間帯</t>
    <rPh sb="0" eb="2">
      <t>チリョウ</t>
    </rPh>
    <rPh sb="2" eb="5">
      <t>ジカンタイ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</si>
  <si>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</si>
  <si>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</si>
  <si>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HD</t>
    <phoneticPr fontId="3"/>
  </si>
  <si>
    <t>HDF</t>
    <phoneticPr fontId="3"/>
  </si>
  <si>
    <t>2.5Hr（回）</t>
    <rPh sb="6" eb="7">
      <t>カイ</t>
    </rPh>
    <phoneticPr fontId="3"/>
  </si>
  <si>
    <t>3.0Hr（回）</t>
    <rPh sb="6" eb="7">
      <t>カイ</t>
    </rPh>
    <phoneticPr fontId="3"/>
  </si>
  <si>
    <t>3.5Hr（回）</t>
    <rPh sb="6" eb="7">
      <t>カイ</t>
    </rPh>
    <phoneticPr fontId="3"/>
  </si>
  <si>
    <t>4.0Hr（回）</t>
    <rPh sb="6" eb="7">
      <t>カイ</t>
    </rPh>
    <phoneticPr fontId="3"/>
  </si>
  <si>
    <t>4.5Hr（回）</t>
    <rPh sb="6" eb="7">
      <t>カイ</t>
    </rPh>
    <phoneticPr fontId="3"/>
  </si>
  <si>
    <t>5.0Hr（回）</t>
    <rPh sb="6" eb="7">
      <t>カイ</t>
    </rPh>
    <phoneticPr fontId="3"/>
  </si>
  <si>
    <t>月・水・金</t>
    <rPh sb="0" eb="1">
      <t>ゲツ</t>
    </rPh>
    <rPh sb="2" eb="3">
      <t>スイ</t>
    </rPh>
    <rPh sb="4" eb="5">
      <t>キン</t>
    </rPh>
    <phoneticPr fontId="3"/>
  </si>
  <si>
    <t>火・木・土</t>
    <rPh sb="0" eb="1">
      <t>カ</t>
    </rPh>
    <rPh sb="2" eb="3">
      <t>モク</t>
    </rPh>
    <rPh sb="4" eb="5">
      <t>ツチ</t>
    </rPh>
    <phoneticPr fontId="3"/>
  </si>
  <si>
    <t>月・金</t>
    <rPh sb="0" eb="1">
      <t>ゲツ</t>
    </rPh>
    <rPh sb="2" eb="3">
      <t>キン</t>
    </rPh>
    <phoneticPr fontId="3"/>
  </si>
  <si>
    <t>火・土</t>
    <rPh sb="0" eb="1">
      <t>カ</t>
    </rPh>
    <rPh sb="2" eb="3">
      <t>ド</t>
    </rPh>
    <phoneticPr fontId="3"/>
  </si>
  <si>
    <t>月・木</t>
    <rPh sb="0" eb="1">
      <t>ゲツ</t>
    </rPh>
    <rPh sb="2" eb="3">
      <t>モク</t>
    </rPh>
    <phoneticPr fontId="3"/>
  </si>
  <si>
    <t>夜間</t>
    <rPh sb="0" eb="2">
      <t>ヤカン</t>
    </rPh>
    <phoneticPr fontId="3"/>
  </si>
  <si>
    <t>A型Rh（+）</t>
    <rPh sb="1" eb="2">
      <t>ガタ</t>
    </rPh>
    <phoneticPr fontId="3"/>
  </si>
  <si>
    <t>B型Rh（+）</t>
    <rPh sb="1" eb="2">
      <t>ガタ</t>
    </rPh>
    <phoneticPr fontId="3"/>
  </si>
  <si>
    <t>AB型Rh（+）</t>
    <rPh sb="2" eb="3">
      <t>ガタ</t>
    </rPh>
    <phoneticPr fontId="3"/>
  </si>
  <si>
    <t>O型Rh（+）</t>
    <rPh sb="1" eb="2">
      <t>ガタ</t>
    </rPh>
    <phoneticPr fontId="3"/>
  </si>
  <si>
    <t>A型Rh（-）</t>
    <rPh sb="1" eb="2">
      <t>ガタ</t>
    </rPh>
    <phoneticPr fontId="3"/>
  </si>
  <si>
    <t>B型Rh（-）</t>
    <rPh sb="1" eb="2">
      <t>ガタ</t>
    </rPh>
    <phoneticPr fontId="3"/>
  </si>
  <si>
    <t>AB型Rh（-）</t>
    <rPh sb="2" eb="3">
      <t>ガタ</t>
    </rPh>
    <phoneticPr fontId="3"/>
  </si>
  <si>
    <t>O型Rh（-）</t>
    <rPh sb="1" eb="2">
      <t>ガタ</t>
    </rPh>
    <phoneticPr fontId="3"/>
  </si>
  <si>
    <t>ダイアライザー</t>
    <phoneticPr fontId="3"/>
  </si>
  <si>
    <t>透析液</t>
    <rPh sb="0" eb="2">
      <t>トウセキ</t>
    </rPh>
    <rPh sb="2" eb="3">
      <t>エキ</t>
    </rPh>
    <phoneticPr fontId="3"/>
  </si>
  <si>
    <t>血液流量</t>
    <rPh sb="0" eb="2">
      <t>ケツエキ</t>
    </rPh>
    <rPh sb="2" eb="3">
      <t>リュウ</t>
    </rPh>
    <rPh sb="3" eb="4">
      <t>リョウ</t>
    </rPh>
    <phoneticPr fontId="3"/>
  </si>
  <si>
    <t>ﾒｼﾙ酸ﾅﾌｧﾓｽﾀｯﾄ</t>
    <rPh sb="3" eb="4">
      <t>サン</t>
    </rPh>
    <phoneticPr fontId="3"/>
  </si>
  <si>
    <t>低分子へパリン</t>
    <rPh sb="0" eb="3">
      <t>テイブンシ</t>
    </rPh>
    <phoneticPr fontId="3"/>
  </si>
  <si>
    <t>なし</t>
    <phoneticPr fontId="3"/>
  </si>
  <si>
    <t>あり</t>
    <phoneticPr fontId="3"/>
  </si>
  <si>
    <t>検査日</t>
    <rPh sb="0" eb="3">
      <t>ケンサビ</t>
    </rPh>
    <phoneticPr fontId="3"/>
  </si>
  <si>
    <t>左上肢、内ｼｬﾝﾄ</t>
    <rPh sb="0" eb="1">
      <t>ヒダリ</t>
    </rPh>
    <rPh sb="1" eb="3">
      <t>ジョウシ</t>
    </rPh>
    <rPh sb="4" eb="5">
      <t>ナイ</t>
    </rPh>
    <phoneticPr fontId="3"/>
  </si>
  <si>
    <t>右上肢、内ｼｬﾝﾄ</t>
    <rPh sb="0" eb="1">
      <t>ミギ</t>
    </rPh>
    <rPh sb="1" eb="3">
      <t>ジョウシ</t>
    </rPh>
    <rPh sb="4" eb="5">
      <t>ナイ</t>
    </rPh>
    <phoneticPr fontId="3"/>
  </si>
  <si>
    <t>左上肢、動脈表在化</t>
    <rPh sb="0" eb="1">
      <t>ヒダリ</t>
    </rPh>
    <rPh sb="1" eb="3">
      <t>ジョウシ</t>
    </rPh>
    <rPh sb="4" eb="6">
      <t>ドウミャク</t>
    </rPh>
    <rPh sb="6" eb="7">
      <t>ヒョウ</t>
    </rPh>
    <rPh sb="7" eb="8">
      <t>ザイ</t>
    </rPh>
    <rPh sb="8" eb="9">
      <t>カ</t>
    </rPh>
    <phoneticPr fontId="3"/>
  </si>
  <si>
    <t>右上肢、動脈表在化</t>
    <rPh sb="0" eb="1">
      <t>ミギ</t>
    </rPh>
    <rPh sb="1" eb="3">
      <t>ジョウシ</t>
    </rPh>
    <rPh sb="4" eb="6">
      <t>ドウミャク</t>
    </rPh>
    <rPh sb="6" eb="7">
      <t>ヒョウ</t>
    </rPh>
    <rPh sb="7" eb="8">
      <t>ザイ</t>
    </rPh>
    <rPh sb="8" eb="9">
      <t>カ</t>
    </rPh>
    <phoneticPr fontId="3"/>
  </si>
  <si>
    <t>左上肢、人工血管</t>
    <rPh sb="0" eb="1">
      <t>ヒダリ</t>
    </rPh>
    <rPh sb="1" eb="3">
      <t>ジョウシ</t>
    </rPh>
    <rPh sb="4" eb="6">
      <t>ジンコウ</t>
    </rPh>
    <rPh sb="6" eb="8">
      <t>ケッカン</t>
    </rPh>
    <phoneticPr fontId="3"/>
  </si>
  <si>
    <t>右上肢、人工血管</t>
    <rPh sb="0" eb="1">
      <t>ミギ</t>
    </rPh>
    <rPh sb="1" eb="3">
      <t>ジョウシ</t>
    </rPh>
    <rPh sb="4" eb="6">
      <t>ジンコウ</t>
    </rPh>
    <rPh sb="6" eb="8">
      <t>ケッカン</t>
    </rPh>
    <phoneticPr fontId="3"/>
  </si>
  <si>
    <t>ﾊﾞｽｷｭﾗｰｱｸｾｽ</t>
    <phoneticPr fontId="3"/>
  </si>
  <si>
    <t>体外循環開始時：</t>
    <rPh sb="0" eb="2">
      <t>タイガイ</t>
    </rPh>
    <rPh sb="2" eb="4">
      <t>ジュンカン</t>
    </rPh>
    <rPh sb="4" eb="6">
      <t>カイシ</t>
    </rPh>
    <rPh sb="6" eb="7">
      <t>ジ</t>
    </rPh>
    <phoneticPr fontId="3"/>
  </si>
  <si>
    <t>持続投与：</t>
    <rPh sb="0" eb="2">
      <t>ジゾク</t>
    </rPh>
    <rPh sb="2" eb="4">
      <t>トウヨ</t>
    </rPh>
    <phoneticPr fontId="3"/>
  </si>
  <si>
    <t>　　　　　　　　　　　　　　　　　　　　　　　　</t>
    <phoneticPr fontId="3"/>
  </si>
  <si>
    <t>【看護問題とそのアセスメント・対策】</t>
    <rPh sb="1" eb="3">
      <t>カンゴ</t>
    </rPh>
    <rPh sb="3" eb="5">
      <t>モンダイ</t>
    </rPh>
    <rPh sb="15" eb="17">
      <t>タイサク</t>
    </rPh>
    <phoneticPr fontId="3"/>
  </si>
  <si>
    <t>＜身体面・精神面・社会面＞</t>
    <rPh sb="1" eb="3">
      <t>シンタイ</t>
    </rPh>
    <rPh sb="3" eb="4">
      <t>メン</t>
    </rPh>
    <rPh sb="5" eb="7">
      <t>セイシン</t>
    </rPh>
    <rPh sb="7" eb="8">
      <t>メン</t>
    </rPh>
    <rPh sb="9" eb="11">
      <t>シャカイ</t>
    </rPh>
    <rPh sb="11" eb="12">
      <t>メン</t>
    </rPh>
    <phoneticPr fontId="3"/>
  </si>
  <si>
    <t>腎臓</t>
    <rPh sb="0" eb="2">
      <t>ジンゾウ</t>
    </rPh>
    <phoneticPr fontId="3"/>
  </si>
  <si>
    <t>その他</t>
    <rPh sb="2" eb="3">
      <t>タ</t>
    </rPh>
    <phoneticPr fontId="3"/>
  </si>
  <si>
    <t>定期注射薬</t>
    <rPh sb="0" eb="2">
      <t>テイキ</t>
    </rPh>
    <rPh sb="2" eb="4">
      <t>チュウシャ</t>
    </rPh>
    <rPh sb="4" eb="5">
      <t>クスリ</t>
    </rPh>
    <phoneticPr fontId="3"/>
  </si>
  <si>
    <t>【安全に関わる評価】</t>
    <rPh sb="1" eb="3">
      <t>アンゼン</t>
    </rPh>
    <rPh sb="4" eb="5">
      <t>カカ</t>
    </rPh>
    <rPh sb="7" eb="9">
      <t>ヒョウカ</t>
    </rPh>
    <phoneticPr fontId="3"/>
  </si>
  <si>
    <t>＜バスキュラーアクセス図＞</t>
    <rPh sb="11" eb="12">
      <t>ズ</t>
    </rPh>
    <phoneticPr fontId="3"/>
  </si>
  <si>
    <t>記入者：</t>
    <rPh sb="0" eb="3">
      <t>キニュウシャ</t>
    </rPh>
    <phoneticPr fontId="10"/>
  </si>
  <si>
    <t>情報更新日：</t>
    <rPh sb="0" eb="2">
      <t>ジョウホウ</t>
    </rPh>
    <rPh sb="2" eb="5">
      <t>コウシンビ</t>
    </rPh>
    <phoneticPr fontId="10"/>
  </si>
  <si>
    <t>検査日</t>
  </si>
  <si>
    <t>ｋｇ）</t>
    <phoneticPr fontId="3"/>
  </si>
  <si>
    <t>（</t>
    <phoneticPr fontId="3"/>
  </si>
  <si>
    <t>バスキュラーアクセス</t>
    <phoneticPr fontId="3"/>
  </si>
  <si>
    <t>ダイアライザー</t>
    <phoneticPr fontId="3"/>
  </si>
  <si>
    <r>
      <t>〈聴力〉</t>
    </r>
    <r>
      <rPr>
        <sz val="10"/>
        <color indexed="8"/>
        <rFont val="ＭＳ Ｐゴシック"/>
        <family val="3"/>
        <charset val="128"/>
      </rPr>
      <t xml:space="preserve">　 </t>
    </r>
    <rPh sb="1" eb="3">
      <t>チョウリョク</t>
    </rPh>
    <phoneticPr fontId="3"/>
  </si>
  <si>
    <r>
      <t>A</t>
    </r>
    <r>
      <rPr>
        <sz val="9"/>
        <color indexed="8"/>
        <rFont val="ＭＳ Ｐゴシック"/>
        <family val="3"/>
        <charset val="128"/>
      </rPr>
      <t>ライン</t>
    </r>
    <phoneticPr fontId="3"/>
  </si>
  <si>
    <r>
      <rPr>
        <sz val="9"/>
        <color indexed="8"/>
        <rFont val="ＭＳ Ｐゴシック"/>
        <family val="3"/>
        <charset val="128"/>
      </rPr>
      <t>Vライン</t>
    </r>
    <phoneticPr fontId="3"/>
  </si>
  <si>
    <t>フリガナ</t>
    <phoneticPr fontId="3"/>
  </si>
  <si>
    <t>　　　　　　　両足での立位保持</t>
    <rPh sb="7" eb="9">
      <t>リョウアシ</t>
    </rPh>
    <rPh sb="11" eb="13">
      <t>リツイ</t>
    </rPh>
    <rPh sb="13" eb="15">
      <t>ホジ</t>
    </rPh>
    <phoneticPr fontId="3"/>
  </si>
  <si>
    <t>　　　　　　　歩行　　　　　　　　　　</t>
    <rPh sb="7" eb="9">
      <t>ホコウ</t>
    </rPh>
    <phoneticPr fontId="3"/>
  </si>
  <si>
    <t>　　　　 　 　移乗　　　　　　　　　　</t>
    <rPh sb="8" eb="10">
      <t>イジョウ</t>
    </rPh>
    <phoneticPr fontId="3"/>
  </si>
  <si>
    <t>　　　　　　　移動</t>
    <rPh sb="7" eb="9">
      <t>イドウ</t>
    </rPh>
    <phoneticPr fontId="3"/>
  </si>
  <si>
    <t>ある</t>
    <phoneticPr fontId="3"/>
  </si>
  <si>
    <t>まあある</t>
    <phoneticPr fontId="3"/>
  </si>
  <si>
    <t>あまりない</t>
    <phoneticPr fontId="3"/>
  </si>
  <si>
    <t>ない</t>
    <phoneticPr fontId="3"/>
  </si>
  <si>
    <t>良い</t>
    <rPh sb="0" eb="1">
      <t>ヨ</t>
    </rPh>
    <phoneticPr fontId="3"/>
  </si>
  <si>
    <t>まあ良い</t>
    <rPh sb="2" eb="3">
      <t>ヨ</t>
    </rPh>
    <phoneticPr fontId="3"/>
  </si>
  <si>
    <t>あまり良くない</t>
    <rPh sb="3" eb="4">
      <t>ヨ</t>
    </rPh>
    <phoneticPr fontId="3"/>
  </si>
  <si>
    <t>良くない</t>
    <rPh sb="0" eb="1">
      <t>ヨ</t>
    </rPh>
    <phoneticPr fontId="3"/>
  </si>
  <si>
    <t>・・・部位（</t>
    <rPh sb="3" eb="5">
      <t>ブイ</t>
    </rPh>
    <phoneticPr fontId="10"/>
  </si>
  <si>
    <t>）</t>
    <phoneticPr fontId="10"/>
  </si>
  <si>
    <t>支えなしでできる</t>
    <rPh sb="0" eb="1">
      <t>ササ</t>
    </rPh>
    <phoneticPr fontId="10"/>
  </si>
  <si>
    <t>何か支えがあればできる</t>
    <rPh sb="0" eb="1">
      <t>ナニ</t>
    </rPh>
    <rPh sb="2" eb="3">
      <t>ササ</t>
    </rPh>
    <phoneticPr fontId="10"/>
  </si>
  <si>
    <t>何かにつかまればできる</t>
    <rPh sb="0" eb="1">
      <t>ナニ</t>
    </rPh>
    <phoneticPr fontId="10"/>
  </si>
  <si>
    <t>移乗・移動</t>
    <rPh sb="0" eb="2">
      <t>イジョウ</t>
    </rPh>
    <rPh sb="3" eb="5">
      <t>イドウ</t>
    </rPh>
    <phoneticPr fontId="10"/>
  </si>
  <si>
    <t>自立</t>
    <rPh sb="0" eb="2">
      <t>ジリツ</t>
    </rPh>
    <phoneticPr fontId="10"/>
  </si>
  <si>
    <t>見守り等</t>
    <rPh sb="0" eb="2">
      <t>ミマモ</t>
    </rPh>
    <rPh sb="3" eb="4">
      <t>トウ</t>
    </rPh>
    <phoneticPr fontId="10"/>
  </si>
  <si>
    <t>一部介助</t>
    <rPh sb="0" eb="2">
      <t>イチブ</t>
    </rPh>
    <rPh sb="2" eb="4">
      <t>カイジョ</t>
    </rPh>
    <phoneticPr fontId="10"/>
  </si>
  <si>
    <t>全介助</t>
    <rPh sb="0" eb="1">
      <t>ゼン</t>
    </rPh>
    <rPh sb="1" eb="3">
      <t>カイジョ</t>
    </rPh>
    <phoneticPr fontId="10"/>
  </si>
  <si>
    <t>立位</t>
    <rPh sb="0" eb="2">
      <t>リツイ</t>
    </rPh>
    <phoneticPr fontId="10"/>
  </si>
  <si>
    <t>つかまらないでできる</t>
  </si>
  <si>
    <t>歩行</t>
    <rPh sb="0" eb="2">
      <t>ホコウ</t>
    </rPh>
    <phoneticPr fontId="10"/>
  </si>
  <si>
    <t>できない</t>
    <phoneticPr fontId="10"/>
  </si>
  <si>
    <t>（</t>
    <phoneticPr fontId="10"/>
  </si>
  <si>
    <t>普通（日常生活に支障がない）</t>
  </si>
  <si>
    <t>約１㍍離れた視力確認表の図が見える</t>
  </si>
  <si>
    <t>目の前に置いた視力確認表の図が見える</t>
  </si>
  <si>
    <t>ほとんど見えない</t>
  </si>
  <si>
    <t>見えているのか判断不能</t>
  </si>
  <si>
    <t>視力</t>
    <rPh sb="0" eb="2">
      <t>シリョク</t>
    </rPh>
    <phoneticPr fontId="10"/>
  </si>
  <si>
    <t>聴力</t>
    <rPh sb="0" eb="2">
      <t>チョウリョク</t>
    </rPh>
    <phoneticPr fontId="10"/>
  </si>
  <si>
    <t>普通の声がやっと聞き取れる　</t>
  </si>
  <si>
    <t>かなり大きな声なら何とか聞き取れる</t>
  </si>
  <si>
    <t>聞こえているのか判断不能</t>
    <rPh sb="0" eb="1">
      <t>キ</t>
    </rPh>
    <rPh sb="8" eb="10">
      <t>ハンダン</t>
    </rPh>
    <rPh sb="10" eb="12">
      <t>フノウ</t>
    </rPh>
    <phoneticPr fontId="10"/>
  </si>
  <si>
    <t>（</t>
    <phoneticPr fontId="10"/>
  </si>
  <si>
    <t>)</t>
    <phoneticPr fontId="10"/>
  </si>
  <si>
    <t>中枢神経症状</t>
    <rPh sb="0" eb="2">
      <t>チュウスウ</t>
    </rPh>
    <rPh sb="2" eb="4">
      <t>シンケイ</t>
    </rPh>
    <rPh sb="4" eb="6">
      <t>ショウジョウ</t>
    </rPh>
    <phoneticPr fontId="10"/>
  </si>
  <si>
    <t>問題行動</t>
    <rPh sb="0" eb="2">
      <t>モンダイ</t>
    </rPh>
    <rPh sb="2" eb="4">
      <t>コウドウ</t>
    </rPh>
    <phoneticPr fontId="10"/>
  </si>
  <si>
    <t>ない</t>
    <phoneticPr fontId="10"/>
  </si>
  <si>
    <r>
      <t>〈視力〉</t>
    </r>
    <r>
      <rPr>
        <b/>
        <sz val="10"/>
        <color indexed="8"/>
        <rFont val="ＭＳ Ｐゴシック"/>
        <family val="3"/>
        <charset val="128"/>
      </rPr>
      <t>　</t>
    </r>
    <rPh sb="1" eb="3">
      <t>シリョク</t>
    </rPh>
    <phoneticPr fontId="3"/>
  </si>
  <si>
    <r>
      <t>〈中枢症状〉</t>
    </r>
    <r>
      <rPr>
        <sz val="10"/>
        <color indexed="8"/>
        <rFont val="ＭＳ Ｐゴシック"/>
        <family val="3"/>
        <charset val="128"/>
      </rPr>
      <t>　 　</t>
    </r>
    <r>
      <rPr>
        <sz val="9"/>
        <color indexed="8"/>
        <rFont val="ＭＳ Ｐゴシック"/>
        <family val="3"/>
        <charset val="128"/>
      </rPr>
      <t>生年月日や年齢を答えることが</t>
    </r>
    <r>
      <rPr>
        <sz val="10"/>
        <color indexed="8"/>
        <rFont val="ＭＳ Ｐゴシック"/>
        <family val="3"/>
        <charset val="128"/>
      </rPr>
      <t>　　　　</t>
    </r>
    <rPh sb="1" eb="3">
      <t>チュウスウ</t>
    </rPh>
    <rPh sb="3" eb="5">
      <t>ショウジョウ</t>
    </rPh>
    <rPh sb="9" eb="11">
      <t>セイネン</t>
    </rPh>
    <rPh sb="11" eb="13">
      <t>ガッピ</t>
    </rPh>
    <rPh sb="14" eb="16">
      <t>ネンレイ</t>
    </rPh>
    <rPh sb="17" eb="18">
      <t>コタ</t>
    </rPh>
    <phoneticPr fontId="3"/>
  </si>
  <si>
    <r>
      <t>〈問題行動〉</t>
    </r>
    <r>
      <rPr>
        <sz val="10"/>
        <color indexed="8"/>
        <rFont val="ＭＳ Ｐゴシック"/>
        <family val="3"/>
        <charset val="128"/>
      </rPr>
      <t>　  　</t>
    </r>
    <r>
      <rPr>
        <sz val="9"/>
        <color indexed="8"/>
        <rFont val="ＭＳ Ｐゴシック"/>
        <family val="3"/>
        <charset val="128"/>
      </rPr>
      <t>昼夜逆転・不穏などが</t>
    </r>
    <rPh sb="1" eb="5">
      <t>モンダイコウドウ</t>
    </rPh>
    <rPh sb="10" eb="12">
      <t>チュウヤ</t>
    </rPh>
    <rPh sb="12" eb="14">
      <t>ギャクテン</t>
    </rPh>
    <rPh sb="15" eb="17">
      <t>フオン</t>
    </rPh>
    <phoneticPr fontId="3"/>
  </si>
  <si>
    <t>　　　　　　　　 　　自分の名前が答えることが</t>
    <rPh sb="11" eb="13">
      <t>ジブン</t>
    </rPh>
    <rPh sb="14" eb="16">
      <t>ナマエ</t>
    </rPh>
    <rPh sb="17" eb="18">
      <t>コタ</t>
    </rPh>
    <phoneticPr fontId="3"/>
  </si>
  <si>
    <t>　　　　　　　 　　　自分がいる場所を答えることが　　　　　</t>
    <rPh sb="11" eb="13">
      <t>ジブン</t>
    </rPh>
    <rPh sb="16" eb="18">
      <t>バショ</t>
    </rPh>
    <rPh sb="19" eb="20">
      <t>コタ</t>
    </rPh>
    <phoneticPr fontId="3"/>
  </si>
  <si>
    <t>【フットケア関連】</t>
    <rPh sb="6" eb="8">
      <t>カンレン</t>
    </rPh>
    <phoneticPr fontId="3"/>
  </si>
  <si>
    <t>記入者</t>
    <rPh sb="0" eb="2">
      <t>キニュウ</t>
    </rPh>
    <rPh sb="2" eb="3">
      <t>シャ</t>
    </rPh>
    <phoneticPr fontId="3"/>
  </si>
  <si>
    <t>A</t>
    <phoneticPr fontId="10"/>
  </si>
  <si>
    <t>B</t>
    <phoneticPr fontId="10"/>
  </si>
  <si>
    <t>C</t>
    <phoneticPr fontId="10"/>
  </si>
  <si>
    <t>D</t>
    <phoneticPr fontId="10"/>
  </si>
  <si>
    <t>月</t>
    <rPh sb="0" eb="1">
      <t>ガツ</t>
    </rPh>
    <phoneticPr fontId="17"/>
  </si>
  <si>
    <t>日</t>
    <rPh sb="0" eb="1">
      <t>ヒ</t>
    </rPh>
    <phoneticPr fontId="17"/>
  </si>
  <si>
    <t>Fontaine分類</t>
    <rPh sb="8" eb="10">
      <t>ブンルイ</t>
    </rPh>
    <phoneticPr fontId="17"/>
  </si>
  <si>
    <t>Ⅰ冷感・しびれ</t>
    <rPh sb="1" eb="3">
      <t>レイカン</t>
    </rPh>
    <phoneticPr fontId="17"/>
  </si>
  <si>
    <t>Ⅱa間歇跛行:軽度</t>
    <rPh sb="2" eb="4">
      <t>カンケツ</t>
    </rPh>
    <rPh sb="4" eb="6">
      <t>ハコウ</t>
    </rPh>
    <rPh sb="7" eb="9">
      <t>ケイド</t>
    </rPh>
    <phoneticPr fontId="17"/>
  </si>
  <si>
    <t>Ⅱｂ間歇跛行：中等度から重度</t>
    <rPh sb="2" eb="4">
      <t>カンケツ</t>
    </rPh>
    <rPh sb="4" eb="6">
      <t>ハコウ</t>
    </rPh>
    <rPh sb="7" eb="9">
      <t>チュウトウ</t>
    </rPh>
    <rPh sb="9" eb="10">
      <t>ド</t>
    </rPh>
    <rPh sb="12" eb="14">
      <t>ジュウド</t>
    </rPh>
    <phoneticPr fontId="17"/>
  </si>
  <si>
    <t>Ⅲ安静時疼痛</t>
    <rPh sb="1" eb="4">
      <t>アンセイジ</t>
    </rPh>
    <rPh sb="4" eb="6">
      <t>トウツウ</t>
    </rPh>
    <phoneticPr fontId="17"/>
  </si>
  <si>
    <t>Ⅳ潰瘍・壊死</t>
    <rPh sb="1" eb="3">
      <t>カイヨウ</t>
    </rPh>
    <rPh sb="4" eb="6">
      <t>エシ</t>
    </rPh>
    <phoneticPr fontId="17"/>
  </si>
  <si>
    <t>分類</t>
    <rPh sb="0" eb="2">
      <t>ブンルイ</t>
    </rPh>
    <phoneticPr fontId="17"/>
  </si>
  <si>
    <t>神経障害</t>
    <rPh sb="0" eb="2">
      <t>シンケイ</t>
    </rPh>
    <rPh sb="2" eb="4">
      <t>ショウガイ</t>
    </rPh>
    <phoneticPr fontId="17"/>
  </si>
  <si>
    <t>血流</t>
    <rPh sb="0" eb="2">
      <t>ケツリュウ</t>
    </rPh>
    <phoneticPr fontId="17"/>
  </si>
  <si>
    <t>感染</t>
    <rPh sb="0" eb="2">
      <t>カンセン</t>
    </rPh>
    <phoneticPr fontId="17"/>
  </si>
  <si>
    <t>足の変化</t>
    <rPh sb="0" eb="1">
      <t>アシ</t>
    </rPh>
    <rPh sb="2" eb="4">
      <t>ヘンカ</t>
    </rPh>
    <phoneticPr fontId="17"/>
  </si>
  <si>
    <t>皮膚</t>
    <rPh sb="0" eb="2">
      <t>ヒフ</t>
    </rPh>
    <phoneticPr fontId="17"/>
  </si>
  <si>
    <t>爪</t>
    <rPh sb="0" eb="1">
      <t>ツメ</t>
    </rPh>
    <phoneticPr fontId="17"/>
  </si>
  <si>
    <t>症状</t>
    <rPh sb="0" eb="2">
      <t>ショウジョウ</t>
    </rPh>
    <phoneticPr fontId="17"/>
  </si>
  <si>
    <t>(痛覚・触覚の異常)</t>
    <rPh sb="1" eb="3">
      <t>ツウカク</t>
    </rPh>
    <rPh sb="4" eb="6">
      <t>ショッカク</t>
    </rPh>
    <rPh sb="7" eb="9">
      <t>イジョウ</t>
    </rPh>
    <phoneticPr fontId="17"/>
  </si>
  <si>
    <t>(動脈拍動がない)</t>
    <rPh sb="1" eb="3">
      <t>ドウミャク</t>
    </rPh>
    <rPh sb="3" eb="5">
      <t>ハクドウ</t>
    </rPh>
    <phoneticPr fontId="17"/>
  </si>
  <si>
    <t>(皮膚の冷感)</t>
    <rPh sb="1" eb="3">
      <t>ヒフ</t>
    </rPh>
    <rPh sb="4" eb="6">
      <t>レイカン</t>
    </rPh>
    <phoneticPr fontId="17"/>
  </si>
  <si>
    <t>(浮腫)</t>
    <rPh sb="1" eb="3">
      <t>フシュ</t>
    </rPh>
    <phoneticPr fontId="17"/>
  </si>
  <si>
    <t>(白鮮)</t>
    <rPh sb="1" eb="3">
      <t>ハクセン</t>
    </rPh>
    <phoneticPr fontId="17"/>
  </si>
  <si>
    <t>(爪周囲炎)</t>
    <rPh sb="1" eb="2">
      <t>ツメ</t>
    </rPh>
    <rPh sb="2" eb="5">
      <t>シュウイエン</t>
    </rPh>
    <phoneticPr fontId="17"/>
  </si>
  <si>
    <t>(外反母趾)</t>
    <rPh sb="1" eb="5">
      <t>ガイハンボシ</t>
    </rPh>
    <phoneticPr fontId="17"/>
  </si>
  <si>
    <t>(扁平足)</t>
    <rPh sb="1" eb="4">
      <t>ヘンペイソク</t>
    </rPh>
    <phoneticPr fontId="17"/>
  </si>
  <si>
    <t>(外傷)</t>
    <rPh sb="1" eb="3">
      <t>ガイショウ</t>
    </rPh>
    <phoneticPr fontId="17"/>
  </si>
  <si>
    <t>(発赤)</t>
    <rPh sb="1" eb="3">
      <t>ホッセキ</t>
    </rPh>
    <phoneticPr fontId="17"/>
  </si>
  <si>
    <t>(乾燥)</t>
    <rPh sb="1" eb="3">
      <t>カンソウ</t>
    </rPh>
    <phoneticPr fontId="17"/>
  </si>
  <si>
    <t>(潰瘍)</t>
    <rPh sb="1" eb="3">
      <t>カイヨウ</t>
    </rPh>
    <phoneticPr fontId="17"/>
  </si>
  <si>
    <t>(嵌入爪)</t>
    <rPh sb="1" eb="4">
      <t>カンニュウソウ</t>
    </rPh>
    <phoneticPr fontId="17"/>
  </si>
  <si>
    <t>(変形)</t>
    <rPh sb="1" eb="3">
      <t>ヘンケイ</t>
    </rPh>
    <phoneticPr fontId="17"/>
  </si>
  <si>
    <t>(肥厚)</t>
    <rPh sb="1" eb="2">
      <t>フト</t>
    </rPh>
    <rPh sb="2" eb="3">
      <t>アツ</t>
    </rPh>
    <phoneticPr fontId="17"/>
  </si>
  <si>
    <t>(しびれ)</t>
    <phoneticPr fontId="17"/>
  </si>
  <si>
    <t>(たこ・うおのめ)</t>
    <phoneticPr fontId="17"/>
  </si>
  <si>
    <t>１月</t>
    <rPh sb="1" eb="2">
      <t>ガツ</t>
    </rPh>
    <phoneticPr fontId="1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</si>
  <si>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</si>
  <si>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</si>
  <si>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</si>
  <si>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</si>
  <si>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</si>
  <si>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</si>
  <si>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</si>
  <si>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</si>
  <si>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</si>
  <si>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</si>
  <si>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</si>
  <si>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１日</t>
    <rPh sb="1" eb="2">
      <t>ヒ</t>
    </rPh>
    <phoneticPr fontId="17"/>
  </si>
  <si>
    <t>２日</t>
    <rPh sb="1" eb="2">
      <t>ヒ</t>
    </rPh>
    <phoneticPr fontId="17"/>
  </si>
  <si>
    <t>３日</t>
    <rPh sb="1" eb="2">
      <t>ヒ</t>
    </rPh>
    <phoneticPr fontId="17"/>
  </si>
  <si>
    <t>４日</t>
    <rPh sb="1" eb="2">
      <t>ヒ</t>
    </rPh>
    <phoneticPr fontId="17"/>
  </si>
  <si>
    <t>５日</t>
    <rPh sb="1" eb="2">
      <t>ヒ</t>
    </rPh>
    <phoneticPr fontId="17"/>
  </si>
  <si>
    <t>６日</t>
    <rPh sb="1" eb="2">
      <t>ヒ</t>
    </rPh>
    <phoneticPr fontId="17"/>
  </si>
  <si>
    <t>７日</t>
    <rPh sb="1" eb="2">
      <t>ヒ</t>
    </rPh>
    <phoneticPr fontId="17"/>
  </si>
  <si>
    <t>８日</t>
    <rPh sb="1" eb="2">
      <t>ヒ</t>
    </rPh>
    <phoneticPr fontId="17"/>
  </si>
  <si>
    <t>９日</t>
    <rPh sb="1" eb="2">
      <t>ヒ</t>
    </rPh>
    <phoneticPr fontId="17"/>
  </si>
  <si>
    <t>１０日</t>
    <rPh sb="2" eb="3">
      <t>ヒ</t>
    </rPh>
    <phoneticPr fontId="17"/>
  </si>
  <si>
    <t>１１日</t>
    <rPh sb="2" eb="3">
      <t>ヒ</t>
    </rPh>
    <phoneticPr fontId="17"/>
  </si>
  <si>
    <t>１２日</t>
    <rPh sb="2" eb="3">
      <t>ヒ</t>
    </rPh>
    <phoneticPr fontId="17"/>
  </si>
  <si>
    <t>１３日</t>
    <rPh sb="2" eb="3">
      <t>ヒ</t>
    </rPh>
    <phoneticPr fontId="17"/>
  </si>
  <si>
    <t>１４日</t>
    <rPh sb="2" eb="3">
      <t>ヒ</t>
    </rPh>
    <phoneticPr fontId="17"/>
  </si>
  <si>
    <t>１５日</t>
    <rPh sb="2" eb="3">
      <t>ヒ</t>
    </rPh>
    <phoneticPr fontId="17"/>
  </si>
  <si>
    <t>１６日</t>
    <rPh sb="2" eb="3">
      <t>ヒ</t>
    </rPh>
    <phoneticPr fontId="17"/>
  </si>
  <si>
    <t>１７日</t>
    <rPh sb="2" eb="3">
      <t>ヒ</t>
    </rPh>
    <phoneticPr fontId="17"/>
  </si>
  <si>
    <t>１８日</t>
    <rPh sb="2" eb="3">
      <t>ヒ</t>
    </rPh>
    <phoneticPr fontId="17"/>
  </si>
  <si>
    <t>１９日</t>
    <rPh sb="2" eb="3">
      <t>ヒ</t>
    </rPh>
    <phoneticPr fontId="17"/>
  </si>
  <si>
    <t>２０日</t>
    <rPh sb="2" eb="3">
      <t>ヒ</t>
    </rPh>
    <phoneticPr fontId="17"/>
  </si>
  <si>
    <t>２１日</t>
    <rPh sb="2" eb="3">
      <t>ヒ</t>
    </rPh>
    <phoneticPr fontId="17"/>
  </si>
  <si>
    <t>２２日</t>
    <rPh sb="2" eb="3">
      <t>ヒ</t>
    </rPh>
    <phoneticPr fontId="17"/>
  </si>
  <si>
    <t>２３日</t>
    <rPh sb="2" eb="3">
      <t>ヒ</t>
    </rPh>
    <phoneticPr fontId="17"/>
  </si>
  <si>
    <t>２４日</t>
    <rPh sb="2" eb="3">
      <t>ヒ</t>
    </rPh>
    <phoneticPr fontId="17"/>
  </si>
  <si>
    <t>２５日</t>
    <rPh sb="2" eb="3">
      <t>ヒ</t>
    </rPh>
    <phoneticPr fontId="17"/>
  </si>
  <si>
    <t>２６日</t>
    <rPh sb="2" eb="3">
      <t>ヒ</t>
    </rPh>
    <phoneticPr fontId="17"/>
  </si>
  <si>
    <t>２７日</t>
    <rPh sb="2" eb="3">
      <t>ヒ</t>
    </rPh>
    <phoneticPr fontId="17"/>
  </si>
  <si>
    <t>２８日</t>
    <rPh sb="2" eb="3">
      <t>ヒ</t>
    </rPh>
    <phoneticPr fontId="17"/>
  </si>
  <si>
    <t>２９日</t>
    <rPh sb="2" eb="3">
      <t>ヒ</t>
    </rPh>
    <phoneticPr fontId="17"/>
  </si>
  <si>
    <t>３０日</t>
    <rPh sb="2" eb="3">
      <t>ヒ</t>
    </rPh>
    <phoneticPr fontId="17"/>
  </si>
  <si>
    <t>３１日</t>
    <rPh sb="2" eb="3">
      <t>ヒ</t>
    </rPh>
    <phoneticPr fontId="17"/>
  </si>
  <si>
    <t>処置</t>
    <rPh sb="0" eb="2">
      <t>ショチ</t>
    </rPh>
    <phoneticPr fontId="10"/>
  </si>
  <si>
    <t>処置あり</t>
    <rPh sb="0" eb="2">
      <t>ショチ</t>
    </rPh>
    <phoneticPr fontId="10"/>
  </si>
  <si>
    <t>処置なし</t>
    <rPh sb="0" eb="2">
      <t>ショチ</t>
    </rPh>
    <phoneticPr fontId="10"/>
  </si>
  <si>
    <t>済</t>
    <rPh sb="0" eb="1">
      <t>スミ</t>
    </rPh>
    <phoneticPr fontId="3"/>
  </si>
  <si>
    <t>未</t>
    <rPh sb="0" eb="1">
      <t>ミ</t>
    </rPh>
    <phoneticPr fontId="3"/>
  </si>
  <si>
    <t>済・未</t>
    <rPh sb="0" eb="1">
      <t>スミ</t>
    </rPh>
    <rPh sb="2" eb="3">
      <t>ミ</t>
    </rPh>
    <phoneticPr fontId="3"/>
  </si>
  <si>
    <t>解剖</t>
    <rPh sb="0" eb="2">
      <t>カイボウ</t>
    </rPh>
    <phoneticPr fontId="3"/>
  </si>
  <si>
    <t>働き</t>
    <rPh sb="0" eb="1">
      <t>ハタラ</t>
    </rPh>
    <phoneticPr fontId="3"/>
  </si>
  <si>
    <t>働き・腎不全</t>
    <rPh sb="0" eb="1">
      <t>ハタラ</t>
    </rPh>
    <rPh sb="3" eb="6">
      <t>ジンフゼン</t>
    </rPh>
    <phoneticPr fontId="3"/>
  </si>
  <si>
    <t>腎不全</t>
    <rPh sb="0" eb="3">
      <t>ジンフゼン</t>
    </rPh>
    <phoneticPr fontId="3"/>
  </si>
  <si>
    <t>解剖・働き</t>
    <rPh sb="0" eb="2">
      <t>カイボウ</t>
    </rPh>
    <rPh sb="3" eb="4">
      <t>ハタラ</t>
    </rPh>
    <phoneticPr fontId="3"/>
  </si>
  <si>
    <t>解剖・働き・腎不全</t>
    <rPh sb="0" eb="2">
      <t>カイボウ</t>
    </rPh>
    <rPh sb="3" eb="4">
      <t>ハタラ</t>
    </rPh>
    <rPh sb="6" eb="9">
      <t>ジンフゼン</t>
    </rPh>
    <phoneticPr fontId="3"/>
  </si>
  <si>
    <t>仕組み</t>
    <rPh sb="0" eb="2">
      <t>シク</t>
    </rPh>
    <phoneticPr fontId="3"/>
  </si>
  <si>
    <t>仕組み・検査データの見方</t>
    <rPh sb="0" eb="2">
      <t>シク</t>
    </rPh>
    <rPh sb="4" eb="6">
      <t>ケンサ</t>
    </rPh>
    <rPh sb="10" eb="12">
      <t>ミカタ</t>
    </rPh>
    <phoneticPr fontId="3"/>
  </si>
  <si>
    <t>仕組み・検査データの見方・合併症</t>
    <rPh sb="0" eb="2">
      <t>シク</t>
    </rPh>
    <rPh sb="4" eb="6">
      <t>ケンサ</t>
    </rPh>
    <rPh sb="10" eb="12">
      <t>ミカタ</t>
    </rPh>
    <rPh sb="13" eb="16">
      <t>ガッペイショウ</t>
    </rPh>
    <phoneticPr fontId="3"/>
  </si>
  <si>
    <t>検査データの見方</t>
    <rPh sb="0" eb="2">
      <t>ケンサ</t>
    </rPh>
    <rPh sb="6" eb="8">
      <t>ミカタ</t>
    </rPh>
    <phoneticPr fontId="3"/>
  </si>
  <si>
    <t>検査データの見方・合併症</t>
    <rPh sb="0" eb="2">
      <t>ケンサ</t>
    </rPh>
    <rPh sb="6" eb="8">
      <t>ミカタ</t>
    </rPh>
    <rPh sb="9" eb="12">
      <t>ガッペイショウ</t>
    </rPh>
    <phoneticPr fontId="3"/>
  </si>
  <si>
    <t>合併症</t>
    <rPh sb="0" eb="3">
      <t>ガッペイショウ</t>
    </rPh>
    <phoneticPr fontId="3"/>
  </si>
  <si>
    <t>感染・保護の仕方・異常時の対応</t>
    <rPh sb="0" eb="2">
      <t>カンセン</t>
    </rPh>
    <rPh sb="3" eb="5">
      <t>ホゴ</t>
    </rPh>
    <rPh sb="6" eb="8">
      <t>シカタ</t>
    </rPh>
    <rPh sb="9" eb="11">
      <t>イジョウ</t>
    </rPh>
    <rPh sb="11" eb="12">
      <t>ジ</t>
    </rPh>
    <rPh sb="13" eb="15">
      <t>タイオウ</t>
    </rPh>
    <phoneticPr fontId="3"/>
  </si>
  <si>
    <t>感染・保護の仕方</t>
    <rPh sb="0" eb="2">
      <t>カンセン</t>
    </rPh>
    <rPh sb="3" eb="5">
      <t>ホゴ</t>
    </rPh>
    <rPh sb="6" eb="8">
      <t>シカタ</t>
    </rPh>
    <phoneticPr fontId="3"/>
  </si>
  <si>
    <t>感染</t>
    <rPh sb="0" eb="2">
      <t>カンセン</t>
    </rPh>
    <phoneticPr fontId="3"/>
  </si>
  <si>
    <t>保護の仕方・異常時の対応</t>
    <rPh sb="0" eb="2">
      <t>ホゴ</t>
    </rPh>
    <rPh sb="3" eb="5">
      <t>シカタ</t>
    </rPh>
    <rPh sb="6" eb="8">
      <t>イジョウ</t>
    </rPh>
    <rPh sb="8" eb="9">
      <t>ジ</t>
    </rPh>
    <rPh sb="10" eb="12">
      <t>タイオウ</t>
    </rPh>
    <phoneticPr fontId="3"/>
  </si>
  <si>
    <t>保護の仕方</t>
    <rPh sb="0" eb="2">
      <t>ホゴ</t>
    </rPh>
    <rPh sb="3" eb="5">
      <t>シカタ</t>
    </rPh>
    <phoneticPr fontId="3"/>
  </si>
  <si>
    <t>異常時の対応</t>
    <rPh sb="0" eb="2">
      <t>イジョウ</t>
    </rPh>
    <rPh sb="2" eb="3">
      <t>ジ</t>
    </rPh>
    <rPh sb="4" eb="6">
      <t>タイオウ</t>
    </rPh>
    <phoneticPr fontId="3"/>
  </si>
  <si>
    <t>塩分</t>
    <rPh sb="0" eb="2">
      <t>エンブン</t>
    </rPh>
    <phoneticPr fontId="3"/>
  </si>
  <si>
    <t>塩分・Ｐ・Ｃａ・Ｋ・タンパク質</t>
    <rPh sb="0" eb="2">
      <t>エンブン</t>
    </rPh>
    <rPh sb="14" eb="15">
      <t>シツ</t>
    </rPh>
    <phoneticPr fontId="3"/>
  </si>
  <si>
    <t>塩分・Ｐ・Ｃａ</t>
    <rPh sb="0" eb="2">
      <t>エンブン</t>
    </rPh>
    <phoneticPr fontId="3"/>
  </si>
  <si>
    <t>塩分・Ｐ・Ｃａ・Ｋ</t>
    <rPh sb="0" eb="2">
      <t>エンブン</t>
    </rPh>
    <phoneticPr fontId="3"/>
  </si>
  <si>
    <t>Ｐ・Ｃａ</t>
    <phoneticPr fontId="3"/>
  </si>
  <si>
    <t>Ｐ・Ｃａ・Ｋ・タンパク質</t>
    <rPh sb="11" eb="12">
      <t>シツ</t>
    </rPh>
    <phoneticPr fontId="3"/>
  </si>
  <si>
    <t>Ｐ・Ｃａ・Ｋ</t>
    <phoneticPr fontId="3"/>
  </si>
  <si>
    <t>Ｋ・タンパク質</t>
    <rPh sb="6" eb="7">
      <t>シツ</t>
    </rPh>
    <phoneticPr fontId="3"/>
  </si>
  <si>
    <t>タンパク質</t>
    <rPh sb="4" eb="5">
      <t>シツ</t>
    </rPh>
    <phoneticPr fontId="3"/>
  </si>
  <si>
    <t>ドライウエイト</t>
    <phoneticPr fontId="3"/>
  </si>
  <si>
    <t>ドライウエイト・水分制限</t>
    <rPh sb="8" eb="10">
      <t>スイブン</t>
    </rPh>
    <rPh sb="10" eb="12">
      <t>セイゲン</t>
    </rPh>
    <phoneticPr fontId="3"/>
  </si>
  <si>
    <t>水分制限</t>
    <rPh sb="0" eb="2">
      <t>スイブン</t>
    </rPh>
    <rPh sb="2" eb="4">
      <t>セイゲン</t>
    </rPh>
    <phoneticPr fontId="3"/>
  </si>
  <si>
    <t>服薬管理・入浴・睡眠・活動</t>
    <rPh sb="0" eb="2">
      <t>フクヤク</t>
    </rPh>
    <rPh sb="2" eb="4">
      <t>カンリ</t>
    </rPh>
    <rPh sb="5" eb="7">
      <t>ニュウヨク</t>
    </rPh>
    <rPh sb="8" eb="10">
      <t>スイミン</t>
    </rPh>
    <rPh sb="11" eb="13">
      <t>カツドウ</t>
    </rPh>
    <phoneticPr fontId="3"/>
  </si>
  <si>
    <t>服薬管理</t>
    <rPh sb="0" eb="2">
      <t>フクヤク</t>
    </rPh>
    <rPh sb="2" eb="4">
      <t>カンリ</t>
    </rPh>
    <phoneticPr fontId="3"/>
  </si>
  <si>
    <t>服薬管理・入浴</t>
    <rPh sb="0" eb="2">
      <t>フクヤク</t>
    </rPh>
    <rPh sb="2" eb="4">
      <t>カンリ</t>
    </rPh>
    <rPh sb="5" eb="7">
      <t>ニュウヨク</t>
    </rPh>
    <phoneticPr fontId="3"/>
  </si>
  <si>
    <t>服薬管理・入浴・睡眠</t>
    <rPh sb="0" eb="2">
      <t>フクヤク</t>
    </rPh>
    <rPh sb="2" eb="4">
      <t>カンリ</t>
    </rPh>
    <rPh sb="5" eb="7">
      <t>ニュウヨク</t>
    </rPh>
    <rPh sb="8" eb="10">
      <t>スイミン</t>
    </rPh>
    <phoneticPr fontId="3"/>
  </si>
  <si>
    <t>入浴・睡眠・活動</t>
    <rPh sb="0" eb="2">
      <t>ニュウヨク</t>
    </rPh>
    <rPh sb="3" eb="5">
      <t>スイミン</t>
    </rPh>
    <rPh sb="6" eb="8">
      <t>カツドウ</t>
    </rPh>
    <phoneticPr fontId="3"/>
  </si>
  <si>
    <t>入浴</t>
    <rPh sb="0" eb="2">
      <t>ニュウヨク</t>
    </rPh>
    <phoneticPr fontId="3"/>
  </si>
  <si>
    <t>入浴・睡眠</t>
    <rPh sb="0" eb="2">
      <t>ニュウヨク</t>
    </rPh>
    <rPh sb="3" eb="5">
      <t>スイミン</t>
    </rPh>
    <phoneticPr fontId="3"/>
  </si>
  <si>
    <t>睡眠</t>
    <rPh sb="0" eb="2">
      <t>スイミン</t>
    </rPh>
    <phoneticPr fontId="3"/>
  </si>
  <si>
    <t>睡眠・活動</t>
    <rPh sb="0" eb="2">
      <t>スイミン</t>
    </rPh>
    <rPh sb="3" eb="5">
      <t>カツドウ</t>
    </rPh>
    <phoneticPr fontId="3"/>
  </si>
  <si>
    <t>活動</t>
    <rPh sb="0" eb="2">
      <t>カツドウ</t>
    </rPh>
    <phoneticPr fontId="3"/>
  </si>
  <si>
    <t>16Ｇ</t>
    <phoneticPr fontId="3"/>
  </si>
  <si>
    <t>17Ｇ</t>
    <phoneticPr fontId="3"/>
  </si>
  <si>
    <t>１8G</t>
    <phoneticPr fontId="3"/>
  </si>
  <si>
    <t>19Ｇ</t>
    <phoneticPr fontId="3"/>
  </si>
  <si>
    <t>ﾍﾟｲﾝﾚｽ･ﾆｰﾄﾞﾙ</t>
    <phoneticPr fontId="3"/>
  </si>
  <si>
    <t>16Ｇ（短針）</t>
    <rPh sb="4" eb="6">
      <t>タンシン</t>
    </rPh>
    <phoneticPr fontId="3"/>
  </si>
  <si>
    <t>17Ｇ（短針）</t>
    <phoneticPr fontId="3"/>
  </si>
  <si>
    <t>右ｿｹｲ部　D.L.C.</t>
    <rPh sb="0" eb="1">
      <t>ミギ</t>
    </rPh>
    <rPh sb="4" eb="5">
      <t>ブ</t>
    </rPh>
    <phoneticPr fontId="3"/>
  </si>
  <si>
    <t>１8G（短針）</t>
    <phoneticPr fontId="3"/>
  </si>
  <si>
    <t>左ｿｹｲ部　D.L.C.</t>
    <rPh sb="0" eb="1">
      <t>ヒダリ</t>
    </rPh>
    <rPh sb="4" eb="5">
      <t>ブ</t>
    </rPh>
    <phoneticPr fontId="3"/>
  </si>
  <si>
    <t>Am</t>
    <phoneticPr fontId="3"/>
  </si>
  <si>
    <t>Pm</t>
    <phoneticPr fontId="3"/>
  </si>
  <si>
    <t>On-LineHDF</t>
    <phoneticPr fontId="3"/>
  </si>
  <si>
    <t>CHDF</t>
    <phoneticPr fontId="3"/>
  </si>
  <si>
    <t>ECUM</t>
    <phoneticPr fontId="3"/>
  </si>
  <si>
    <t>HD+CAPD</t>
    <phoneticPr fontId="3"/>
  </si>
  <si>
    <t>5.5Hr(回）</t>
    <rPh sb="6" eb="7">
      <t>カイ</t>
    </rPh>
    <phoneticPr fontId="3"/>
  </si>
  <si>
    <t>キシロカインテープ</t>
    <phoneticPr fontId="3"/>
  </si>
  <si>
    <t>あり・なし</t>
    <phoneticPr fontId="3"/>
  </si>
  <si>
    <t>100ml/min</t>
    <phoneticPr fontId="3"/>
  </si>
  <si>
    <t>ﾍﾊﾟﾘﾝ</t>
    <phoneticPr fontId="3"/>
  </si>
  <si>
    <t>ペンレス</t>
    <phoneticPr fontId="3"/>
  </si>
  <si>
    <t>120ml/min</t>
    <phoneticPr fontId="3"/>
  </si>
  <si>
    <t>ユーパッチ</t>
    <phoneticPr fontId="3"/>
  </si>
  <si>
    <t>150ml/min</t>
    <phoneticPr fontId="3"/>
  </si>
  <si>
    <t>160ml/min</t>
    <phoneticPr fontId="3"/>
  </si>
  <si>
    <t>アルガトロバン</t>
    <phoneticPr fontId="3"/>
  </si>
  <si>
    <t>180ml/min</t>
    <phoneticPr fontId="3"/>
  </si>
  <si>
    <t>200ml/min</t>
    <phoneticPr fontId="3"/>
  </si>
  <si>
    <t>220ml/min</t>
    <phoneticPr fontId="3"/>
  </si>
  <si>
    <t>消毒液</t>
    <rPh sb="0" eb="2">
      <t>ショウドク</t>
    </rPh>
    <rPh sb="2" eb="3">
      <t>エキ</t>
    </rPh>
    <phoneticPr fontId="18"/>
  </si>
  <si>
    <t>固定テープ</t>
    <rPh sb="0" eb="2">
      <t>コテイ</t>
    </rPh>
    <phoneticPr fontId="18"/>
  </si>
  <si>
    <t>止血方法</t>
    <rPh sb="0" eb="2">
      <t>シケツ</t>
    </rPh>
    <rPh sb="2" eb="4">
      <t>ホウホウ</t>
    </rPh>
    <phoneticPr fontId="18"/>
  </si>
  <si>
    <t>優肌絆</t>
    <rPh sb="0" eb="1">
      <t>ヤサ</t>
    </rPh>
    <rPh sb="1" eb="2">
      <t>ハダ</t>
    </rPh>
    <rPh sb="2" eb="3">
      <t>キズナ</t>
    </rPh>
    <phoneticPr fontId="18"/>
  </si>
  <si>
    <t>ポアテープ</t>
    <phoneticPr fontId="18"/>
  </si>
  <si>
    <t>サージカルテープ</t>
    <phoneticPr fontId="18"/>
  </si>
  <si>
    <t>マイクロポア</t>
    <phoneticPr fontId="18"/>
  </si>
  <si>
    <t>本人手押え</t>
    <rPh sb="0" eb="2">
      <t>ホンニン</t>
    </rPh>
    <rPh sb="2" eb="3">
      <t>テ</t>
    </rPh>
    <rPh sb="3" eb="4">
      <t>オサ</t>
    </rPh>
    <phoneticPr fontId="18"/>
  </si>
  <si>
    <t>スタッフ手押え</t>
    <rPh sb="4" eb="5">
      <t>テ</t>
    </rPh>
    <rPh sb="5" eb="6">
      <t>オサ</t>
    </rPh>
    <phoneticPr fontId="18"/>
  </si>
  <si>
    <t>ベルト使用</t>
    <rPh sb="3" eb="5">
      <t>シヨウ</t>
    </rPh>
    <phoneticPr fontId="18"/>
  </si>
  <si>
    <t>止血確認後
ベルト使用</t>
    <rPh sb="0" eb="2">
      <t>シケツ</t>
    </rPh>
    <rPh sb="2" eb="4">
      <t>カクニン</t>
    </rPh>
    <rPh sb="4" eb="5">
      <t>ゴ</t>
    </rPh>
    <rPh sb="9" eb="11">
      <t>シヨウ</t>
    </rPh>
    <phoneticPr fontId="18"/>
  </si>
  <si>
    <t>履物</t>
    <rPh sb="0" eb="2">
      <t>ハキモノ</t>
    </rPh>
    <phoneticPr fontId="18"/>
  </si>
  <si>
    <t>水分</t>
    <rPh sb="0" eb="2">
      <t>スイブン</t>
    </rPh>
    <phoneticPr fontId="18"/>
  </si>
  <si>
    <t>記入者</t>
    <rPh sb="0" eb="3">
      <t>キニュウシャ</t>
    </rPh>
    <phoneticPr fontId="18"/>
  </si>
  <si>
    <t>記入者：</t>
    <rPh sb="0" eb="3">
      <t>キニュウシャ</t>
    </rPh>
    <phoneticPr fontId="3"/>
  </si>
  <si>
    <t>観察日：</t>
    <rPh sb="0" eb="2">
      <t>カンサツ</t>
    </rPh>
    <rPh sb="2" eb="3">
      <t>ビ</t>
    </rPh>
    <phoneticPr fontId="10"/>
  </si>
  <si>
    <t>異常：</t>
    <rPh sb="0" eb="2">
      <t>イジョウ</t>
    </rPh>
    <phoneticPr fontId="10"/>
  </si>
  <si>
    <t>異常</t>
    <rPh sb="0" eb="2">
      <t>イジョウ</t>
    </rPh>
    <phoneticPr fontId="18"/>
  </si>
  <si>
    <t>あり</t>
    <phoneticPr fontId="18"/>
  </si>
  <si>
    <t>なし</t>
    <phoneticPr fontId="18"/>
  </si>
  <si>
    <t>Fontaine分類：</t>
    <rPh sb="8" eb="10">
      <t>ブンルイ</t>
    </rPh>
    <phoneticPr fontId="10"/>
  </si>
  <si>
    <t>消毒液</t>
    <rPh sb="0" eb="2">
      <t>ショウドク</t>
    </rPh>
    <rPh sb="2" eb="3">
      <t>エキ</t>
    </rPh>
    <phoneticPr fontId="3"/>
  </si>
  <si>
    <t>種類</t>
    <rPh sb="0" eb="2">
      <t>シュルイ</t>
    </rPh>
    <phoneticPr fontId="3"/>
  </si>
  <si>
    <t>解剖・腎不全</t>
    <rPh sb="0" eb="2">
      <t>カイボウ</t>
    </rPh>
    <rPh sb="3" eb="6">
      <t>ジンフゼン</t>
    </rPh>
    <phoneticPr fontId="18"/>
  </si>
  <si>
    <t>合併症・仕組み</t>
    <rPh sb="0" eb="3">
      <t>ガッペイショウ</t>
    </rPh>
    <rPh sb="4" eb="6">
      <t>シク</t>
    </rPh>
    <phoneticPr fontId="18"/>
  </si>
  <si>
    <t>自家用車</t>
    <rPh sb="0" eb="4">
      <t>ジカヨウシャ</t>
    </rPh>
    <phoneticPr fontId="18"/>
  </si>
  <si>
    <t>病院送迎</t>
    <rPh sb="0" eb="2">
      <t>ビョウイン</t>
    </rPh>
    <rPh sb="2" eb="4">
      <t>ソウゲイ</t>
    </rPh>
    <phoneticPr fontId="18"/>
  </si>
  <si>
    <t>クリニック送迎</t>
    <rPh sb="5" eb="7">
      <t>ソウゲイ</t>
    </rPh>
    <phoneticPr fontId="18"/>
  </si>
  <si>
    <t>徒歩</t>
    <rPh sb="0" eb="2">
      <t>トホ</t>
    </rPh>
    <phoneticPr fontId="18"/>
  </si>
  <si>
    <t>通院方法</t>
    <rPh sb="0" eb="2">
      <t>ツウイン</t>
    </rPh>
    <rPh sb="2" eb="4">
      <t>ホウホウ</t>
    </rPh>
    <phoneticPr fontId="18"/>
  </si>
  <si>
    <t>自転車</t>
    <rPh sb="0" eb="3">
      <t>ジテンシャ</t>
    </rPh>
    <phoneticPr fontId="18"/>
  </si>
  <si>
    <t>家族送迎</t>
    <rPh sb="0" eb="2">
      <t>カゾク</t>
    </rPh>
    <rPh sb="2" eb="4">
      <t>ソウゲイ</t>
    </rPh>
    <phoneticPr fontId="18"/>
  </si>
  <si>
    <t>血液透析看護共通転院サマリー</t>
    <rPh sb="0" eb="2">
      <t>ケツエキ</t>
    </rPh>
    <rPh sb="2" eb="4">
      <t>トウセキ</t>
    </rPh>
    <rPh sb="4" eb="6">
      <t>カンゴ</t>
    </rPh>
    <rPh sb="6" eb="8">
      <t>キョウツウ</t>
    </rPh>
    <rPh sb="8" eb="10">
      <t>テンイン</t>
    </rPh>
    <phoneticPr fontId="3"/>
  </si>
  <si>
    <t>TEL：</t>
    <phoneticPr fontId="42"/>
  </si>
  <si>
    <t>記入者</t>
    <rPh sb="0" eb="3">
      <t>キニュウシャ</t>
    </rPh>
    <phoneticPr fontId="42"/>
  </si>
  <si>
    <t>施設名</t>
    <rPh sb="0" eb="2">
      <t>シセツ</t>
    </rPh>
    <rPh sb="2" eb="3">
      <t>メイ</t>
    </rPh>
    <phoneticPr fontId="42"/>
  </si>
  <si>
    <t>看護関連項目　血液透析看護共通転院サマリー</t>
    <rPh sb="0" eb="2">
      <t>カンゴ</t>
    </rPh>
    <rPh sb="2" eb="4">
      <t>カンレン</t>
    </rPh>
    <rPh sb="4" eb="6">
      <t>コウモク</t>
    </rPh>
    <rPh sb="7" eb="9">
      <t>ケツエキ</t>
    </rPh>
    <rPh sb="9" eb="11">
      <t>トウセキ</t>
    </rPh>
    <rPh sb="11" eb="13">
      <t>カンゴ</t>
    </rPh>
    <rPh sb="13" eb="15">
      <t>キョウツウ</t>
    </rPh>
    <rPh sb="15" eb="17">
      <t>テンイン</t>
    </rPh>
    <phoneticPr fontId="3"/>
  </si>
  <si>
    <t>）</t>
    <phoneticPr fontId="42"/>
  </si>
  <si>
    <t>必要性の認識　　</t>
    <rPh sb="0" eb="3">
      <t>ヒツヨウセイ</t>
    </rPh>
    <rPh sb="4" eb="6">
      <t>ニンシキ</t>
    </rPh>
    <phoneticPr fontId="3"/>
  </si>
  <si>
    <t>実行への意欲　　</t>
    <rPh sb="0" eb="2">
      <t>ジッコウ</t>
    </rPh>
    <rPh sb="4" eb="6">
      <t>イヨク</t>
    </rPh>
    <phoneticPr fontId="3"/>
  </si>
  <si>
    <t>家族からの支援</t>
    <rPh sb="0" eb="2">
      <t>カゾク</t>
    </rPh>
    <rPh sb="5" eb="7">
      <t>シエン</t>
    </rPh>
    <phoneticPr fontId="3"/>
  </si>
  <si>
    <t>履物含む</t>
    <rPh sb="0" eb="2">
      <t>ハキモノ</t>
    </rPh>
    <rPh sb="2" eb="3">
      <t>フク</t>
    </rPh>
    <phoneticPr fontId="18"/>
  </si>
  <si>
    <t>履物含まない</t>
    <rPh sb="0" eb="2">
      <t>ハキモノ</t>
    </rPh>
    <rPh sb="2" eb="3">
      <t>フク</t>
    </rPh>
    <phoneticPr fontId="18"/>
  </si>
  <si>
    <r>
      <rPr>
        <sz val="12"/>
        <color indexed="8"/>
        <rFont val="ＭＳ Ｐゴシック"/>
        <family val="3"/>
        <charset val="128"/>
      </rPr>
      <t>〈ADL〉</t>
    </r>
    <r>
      <rPr>
        <sz val="10"/>
        <color indexed="8"/>
        <rFont val="ＭＳ Ｐゴシック"/>
        <family val="3"/>
        <charset val="128"/>
      </rPr>
      <t xml:space="preserve">   </t>
    </r>
    <r>
      <rPr>
        <sz val="9"/>
        <color indexed="8"/>
        <rFont val="ＭＳ Ｐゴシック"/>
        <family val="3"/>
        <charset val="128"/>
      </rPr>
      <t>麻痺等の有無（複数可)　</t>
    </r>
    <rPh sb="8" eb="10">
      <t>マヒ</t>
    </rPh>
    <rPh sb="10" eb="11">
      <t>トウ</t>
    </rPh>
    <rPh sb="12" eb="14">
      <t>ウム</t>
    </rPh>
    <rPh sb="15" eb="17">
      <t>フクスウ</t>
    </rPh>
    <rPh sb="17" eb="18">
      <t>カ</t>
    </rPh>
    <phoneticPr fontId="3"/>
  </si>
  <si>
    <t>実施状況</t>
    <rPh sb="0" eb="2">
      <t>ジッシ</t>
    </rPh>
    <rPh sb="2" eb="4">
      <t>ジョウキョウ</t>
    </rPh>
    <phoneticPr fontId="3"/>
  </si>
  <si>
    <t>（</t>
    <phoneticPr fontId="42"/>
  </si>
  <si>
    <t>自己管理</t>
    <rPh sb="0" eb="2">
      <t>ジコ</t>
    </rPh>
    <rPh sb="2" eb="4">
      <t>カンリ</t>
    </rPh>
    <phoneticPr fontId="42"/>
  </si>
  <si>
    <t>ふりがな</t>
    <phoneticPr fontId="42"/>
  </si>
  <si>
    <t>氏名</t>
    <rPh sb="0" eb="2">
      <t>シメイ</t>
    </rPh>
    <phoneticPr fontId="42"/>
  </si>
  <si>
    <t>生年月日</t>
    <rPh sb="0" eb="2">
      <t>セイネン</t>
    </rPh>
    <rPh sb="2" eb="4">
      <t>ガッピ</t>
    </rPh>
    <phoneticPr fontId="42"/>
  </si>
  <si>
    <t>転院目的</t>
    <rPh sb="0" eb="2">
      <t>テンイン</t>
    </rPh>
    <rPh sb="2" eb="4">
      <t>モクテキ</t>
    </rPh>
    <phoneticPr fontId="42"/>
  </si>
  <si>
    <t>　　　　　血液透析</t>
    <rPh sb="5" eb="7">
      <t>ケツエキ</t>
    </rPh>
    <rPh sb="7" eb="9">
      <t>トウセキ</t>
    </rPh>
    <phoneticPr fontId="3"/>
  </si>
  <si>
    <t>　　　　バスキュラーアクセス</t>
    <phoneticPr fontId="3"/>
  </si>
  <si>
    <t>　　　　腎　臓</t>
    <rPh sb="4" eb="5">
      <t>ジン</t>
    </rPh>
    <rPh sb="6" eb="7">
      <t>ゾウ</t>
    </rPh>
    <phoneticPr fontId="3"/>
  </si>
  <si>
    <t>　　　　食　事</t>
    <rPh sb="4" eb="5">
      <t>ショク</t>
    </rPh>
    <rPh sb="6" eb="7">
      <t>コト</t>
    </rPh>
    <phoneticPr fontId="3"/>
  </si>
  <si>
    <t>　　　　栄養士からの栄養指導</t>
    <rPh sb="4" eb="7">
      <t>エイヨウシ</t>
    </rPh>
    <rPh sb="10" eb="12">
      <t>エイヨウ</t>
    </rPh>
    <rPh sb="12" eb="14">
      <t>シドウ</t>
    </rPh>
    <phoneticPr fontId="3"/>
  </si>
  <si>
    <t>　　　　水　分</t>
    <rPh sb="4" eb="5">
      <t>スイ</t>
    </rPh>
    <rPh sb="6" eb="7">
      <t>フン</t>
    </rPh>
    <phoneticPr fontId="3"/>
  </si>
  <si>
    <t>　　　　日常生活の注意点</t>
    <rPh sb="4" eb="6">
      <t>ニチジョウ</t>
    </rPh>
    <rPh sb="6" eb="8">
      <t>セイカツ</t>
    </rPh>
    <rPh sb="9" eb="12">
      <t>チュウイテン</t>
    </rPh>
    <phoneticPr fontId="3"/>
  </si>
  <si>
    <t>年齢・性別</t>
    <rPh sb="0" eb="2">
      <t>ネンレイ</t>
    </rPh>
    <rPh sb="3" eb="5">
      <t>セイベツ</t>
    </rPh>
    <phoneticPr fontId="42"/>
  </si>
  <si>
    <t>通院方法</t>
    <rPh sb="0" eb="2">
      <t>ツウイン</t>
    </rPh>
    <rPh sb="2" eb="4">
      <t>ホウホウ</t>
    </rPh>
    <phoneticPr fontId="42"/>
  </si>
  <si>
    <t>シャント音の聴取</t>
    <rPh sb="4" eb="5">
      <t>オン</t>
    </rPh>
    <rPh sb="6" eb="8">
      <t>チョウシュ</t>
    </rPh>
    <phoneticPr fontId="3"/>
  </si>
  <si>
    <t>シャント音の聴取・感染</t>
    <rPh sb="4" eb="5">
      <t>オン</t>
    </rPh>
    <rPh sb="6" eb="8">
      <t>チョウシュ</t>
    </rPh>
    <rPh sb="9" eb="11">
      <t>カンセン</t>
    </rPh>
    <phoneticPr fontId="3"/>
  </si>
  <si>
    <t>シャント音の聴取・感染・保護の仕方</t>
    <rPh sb="4" eb="5">
      <t>オン</t>
    </rPh>
    <rPh sb="6" eb="8">
      <t>チョウシュ</t>
    </rPh>
    <rPh sb="9" eb="11">
      <t>カンセン</t>
    </rPh>
    <rPh sb="12" eb="14">
      <t>ホゴ</t>
    </rPh>
    <rPh sb="15" eb="17">
      <t>シカタ</t>
    </rPh>
    <phoneticPr fontId="3"/>
  </si>
  <si>
    <t>シャント音の聴取・感染・保護の仕方・異常時の対応</t>
    <rPh sb="4" eb="5">
      <t>オン</t>
    </rPh>
    <rPh sb="6" eb="8">
      <t>チョウシュ</t>
    </rPh>
    <rPh sb="9" eb="11">
      <t>カンセン</t>
    </rPh>
    <rPh sb="12" eb="14">
      <t>ホゴ</t>
    </rPh>
    <rPh sb="15" eb="17">
      <t>シカタ</t>
    </rPh>
    <rPh sb="18" eb="20">
      <t>イジョウ</t>
    </rPh>
    <rPh sb="20" eb="21">
      <t>ジ</t>
    </rPh>
    <rPh sb="22" eb="24">
      <t>タイオウ</t>
    </rPh>
    <phoneticPr fontId="3"/>
  </si>
  <si>
    <t>シャント音の聴取・保護の仕方・異常時の対応</t>
    <rPh sb="4" eb="5">
      <t>オン</t>
    </rPh>
    <rPh sb="6" eb="8">
      <t>チョウシュ</t>
    </rPh>
    <rPh sb="9" eb="11">
      <t>ホゴ</t>
    </rPh>
    <rPh sb="12" eb="14">
      <t>シカタ</t>
    </rPh>
    <rPh sb="15" eb="17">
      <t>イジョウ</t>
    </rPh>
    <rPh sb="17" eb="18">
      <t>ジ</t>
    </rPh>
    <rPh sb="19" eb="21">
      <t>タイオウ</t>
    </rPh>
    <phoneticPr fontId="18"/>
  </si>
  <si>
    <t>シャント音の聴取・保護の仕方</t>
    <rPh sb="4" eb="5">
      <t>オン</t>
    </rPh>
    <rPh sb="6" eb="8">
      <t>チョウシュ</t>
    </rPh>
    <rPh sb="9" eb="11">
      <t>ホゴ</t>
    </rPh>
    <rPh sb="12" eb="14">
      <t>シカタ</t>
    </rPh>
    <phoneticPr fontId="18"/>
  </si>
  <si>
    <t>Ｋ</t>
    <phoneticPr fontId="3"/>
  </si>
  <si>
    <t>CTR</t>
    <phoneticPr fontId="3"/>
  </si>
  <si>
    <t>ＤＷ</t>
    <phoneticPr fontId="3"/>
  </si>
  <si>
    <t>生年月日</t>
    <rPh sb="0" eb="2">
      <t>セイネン</t>
    </rPh>
    <rPh sb="2" eb="4">
      <t>ガッピ</t>
    </rPh>
    <phoneticPr fontId="3"/>
  </si>
  <si>
    <t>キーパーソン</t>
    <phoneticPr fontId="3"/>
  </si>
  <si>
    <t>％</t>
    <phoneticPr fontId="3"/>
  </si>
  <si>
    <t>ｋｇ</t>
    <phoneticPr fontId="3"/>
  </si>
  <si>
    <r>
      <t>I</t>
    </r>
    <r>
      <rPr>
        <sz val="9"/>
        <color indexed="8"/>
        <rFont val="ＭＳ Ｐゴシック"/>
        <family val="3"/>
        <charset val="128"/>
      </rPr>
      <t>U</t>
    </r>
    <phoneticPr fontId="3"/>
  </si>
  <si>
    <r>
      <t>I</t>
    </r>
    <r>
      <rPr>
        <sz val="9"/>
        <color indexed="8"/>
        <rFont val="ＭＳ Ｐゴシック"/>
        <family val="3"/>
        <charset val="128"/>
      </rPr>
      <t>U/時間</t>
    </r>
    <rPh sb="3" eb="5">
      <t>ジカン</t>
    </rPh>
    <phoneticPr fontId="3"/>
  </si>
  <si>
    <t>定期注射薬</t>
    <rPh sb="0" eb="2">
      <t>テイキ</t>
    </rPh>
    <rPh sb="2" eb="4">
      <t>チュウシャ</t>
    </rPh>
    <rPh sb="4" eb="5">
      <t>クスリ</t>
    </rPh>
    <phoneticPr fontId="18"/>
  </si>
  <si>
    <t>エスポー７５０</t>
    <phoneticPr fontId="18"/>
  </si>
  <si>
    <t>ネスプ１０</t>
    <phoneticPr fontId="18"/>
  </si>
  <si>
    <t>１/Ｗ</t>
    <phoneticPr fontId="18"/>
  </si>
  <si>
    <t>２/Ｗ</t>
    <phoneticPr fontId="18"/>
  </si>
  <si>
    <t>３/Ｗ</t>
    <phoneticPr fontId="18"/>
  </si>
  <si>
    <t>回数</t>
    <rPh sb="0" eb="2">
      <t>カイスウ</t>
    </rPh>
    <phoneticPr fontId="18"/>
  </si>
  <si>
    <t>曜日</t>
    <rPh sb="0" eb="2">
      <t>ヨウビ</t>
    </rPh>
    <phoneticPr fontId="18"/>
  </si>
  <si>
    <t>月</t>
    <rPh sb="0" eb="1">
      <t>ツキ</t>
    </rPh>
    <phoneticPr fontId="18"/>
  </si>
  <si>
    <t>火</t>
    <rPh sb="0" eb="1">
      <t>ヒ</t>
    </rPh>
    <phoneticPr fontId="18"/>
  </si>
  <si>
    <t>水</t>
    <rPh sb="0" eb="1">
      <t>ミズ</t>
    </rPh>
    <phoneticPr fontId="18"/>
  </si>
  <si>
    <t>木</t>
    <rPh sb="0" eb="1">
      <t>キ</t>
    </rPh>
    <phoneticPr fontId="18"/>
  </si>
  <si>
    <t>金</t>
    <rPh sb="0" eb="1">
      <t>キン</t>
    </rPh>
    <phoneticPr fontId="18"/>
  </si>
  <si>
    <t>土</t>
    <rPh sb="0" eb="1">
      <t>ツチ</t>
    </rPh>
    <phoneticPr fontId="18"/>
  </si>
  <si>
    <t>月・木</t>
    <rPh sb="0" eb="1">
      <t>ツキ</t>
    </rPh>
    <rPh sb="2" eb="3">
      <t>モク</t>
    </rPh>
    <phoneticPr fontId="18"/>
  </si>
  <si>
    <t>月・金</t>
    <rPh sb="0" eb="1">
      <t>ツキ</t>
    </rPh>
    <rPh sb="2" eb="3">
      <t>キン</t>
    </rPh>
    <phoneticPr fontId="18"/>
  </si>
  <si>
    <t>火・金</t>
    <rPh sb="0" eb="1">
      <t>ヒ</t>
    </rPh>
    <rPh sb="2" eb="3">
      <t>キン</t>
    </rPh>
    <phoneticPr fontId="18"/>
  </si>
  <si>
    <t>火・土</t>
    <rPh sb="0" eb="1">
      <t>ヒ</t>
    </rPh>
    <rPh sb="2" eb="3">
      <t>ツチ</t>
    </rPh>
    <phoneticPr fontId="18"/>
  </si>
  <si>
    <t>月・水・金</t>
    <rPh sb="0" eb="1">
      <t>ツキ</t>
    </rPh>
    <rPh sb="2" eb="3">
      <t>ミズ</t>
    </rPh>
    <rPh sb="4" eb="5">
      <t>キン</t>
    </rPh>
    <phoneticPr fontId="18"/>
  </si>
  <si>
    <t>火・木・土</t>
    <rPh sb="0" eb="1">
      <t>ヒ</t>
    </rPh>
    <rPh sb="2" eb="3">
      <t>キ</t>
    </rPh>
    <rPh sb="4" eb="5">
      <t>ツチ</t>
    </rPh>
    <phoneticPr fontId="18"/>
  </si>
  <si>
    <t>エスポー１５００</t>
    <phoneticPr fontId="18"/>
  </si>
  <si>
    <t>エスポー３０００</t>
    <phoneticPr fontId="18"/>
  </si>
  <si>
    <t>ネスプ１５</t>
    <phoneticPr fontId="18"/>
  </si>
  <si>
    <t>ネスプ２０</t>
    <phoneticPr fontId="18"/>
  </si>
  <si>
    <t>ネスプ３０</t>
    <phoneticPr fontId="18"/>
  </si>
  <si>
    <t>ネスプ４０</t>
    <phoneticPr fontId="18"/>
  </si>
  <si>
    <t>ネスプ６０</t>
    <phoneticPr fontId="18"/>
  </si>
  <si>
    <t>オキサロール２.５㎍</t>
    <phoneticPr fontId="18"/>
  </si>
  <si>
    <t>オキサロール５㎍</t>
    <phoneticPr fontId="18"/>
  </si>
  <si>
    <t>オキサロール７.５㎍</t>
    <phoneticPr fontId="18"/>
  </si>
  <si>
    <t>オキサロール１０㎍</t>
    <phoneticPr fontId="18"/>
  </si>
  <si>
    <t>ロカルトロール０.５㎍</t>
    <phoneticPr fontId="18"/>
  </si>
  <si>
    <t>ロカルトロール１㎍</t>
    <phoneticPr fontId="18"/>
  </si>
  <si>
    <t>ロカルトロール１.５㎍</t>
    <phoneticPr fontId="18"/>
  </si>
  <si>
    <t>分類</t>
    <rPh sb="0" eb="2">
      <t>ブンルイ</t>
    </rPh>
    <phoneticPr fontId="3"/>
  </si>
  <si>
    <t>症状</t>
    <rPh sb="0" eb="2">
      <t>ショウジョウ</t>
    </rPh>
    <phoneticPr fontId="3"/>
  </si>
  <si>
    <t>）</t>
    <phoneticPr fontId="3"/>
  </si>
  <si>
    <t>（</t>
    <phoneticPr fontId="3"/>
  </si>
  <si>
    <t>）</t>
    <phoneticPr fontId="3"/>
  </si>
  <si>
    <t>コメント</t>
    <phoneticPr fontId="3"/>
  </si>
  <si>
    <t>群馬県腎不全看護セミナー開発　　らくらく転院サマリー：血液透析看護　©　Ver.4.0</t>
    <phoneticPr fontId="42"/>
  </si>
  <si>
    <t>施行した教育内容</t>
    <rPh sb="0" eb="2">
      <t>セコウ</t>
    </rPh>
    <rPh sb="4" eb="6">
      <t>キョウイク</t>
    </rPh>
    <rPh sb="6" eb="8">
      <t>ナイヨウ</t>
    </rPh>
    <phoneticPr fontId="18"/>
  </si>
  <si>
    <t>必要性の認識　</t>
    <rPh sb="0" eb="3">
      <t>ヒツヨウセイ</t>
    </rPh>
    <rPh sb="4" eb="6">
      <t>ニンシキ</t>
    </rPh>
    <phoneticPr fontId="3"/>
  </si>
  <si>
    <t>家族からの支援　</t>
    <rPh sb="0" eb="2">
      <t>カゾク</t>
    </rPh>
    <rPh sb="5" eb="7">
      <t>シエン</t>
    </rPh>
    <phoneticPr fontId="3"/>
  </si>
  <si>
    <t>実施状況　　　　　</t>
    <rPh sb="0" eb="2">
      <t>ジッシ</t>
    </rPh>
    <rPh sb="2" eb="4">
      <t>ジョウキョウ</t>
    </rPh>
    <phoneticPr fontId="3"/>
  </si>
  <si>
    <t>自己管理</t>
    <rPh sb="0" eb="2">
      <t>ジコ</t>
    </rPh>
    <rPh sb="2" eb="4">
      <t>カンリ</t>
    </rPh>
    <phoneticPr fontId="10"/>
  </si>
  <si>
    <t>　　両足での立位保持</t>
    <rPh sb="2" eb="4">
      <t>リョウアシ</t>
    </rPh>
    <rPh sb="6" eb="8">
      <t>リツイ</t>
    </rPh>
    <rPh sb="8" eb="10">
      <t>ホジ</t>
    </rPh>
    <phoneticPr fontId="3"/>
  </si>
  <si>
    <t>　　歩行　　　　　　　　　　</t>
    <rPh sb="2" eb="4">
      <t>ホコウ</t>
    </rPh>
    <phoneticPr fontId="3"/>
  </si>
  <si>
    <t>　　移乗　　　　　　　　　　</t>
    <rPh sb="2" eb="4">
      <t>イジョウ</t>
    </rPh>
    <phoneticPr fontId="3"/>
  </si>
  <si>
    <t>　　移動</t>
    <rPh sb="2" eb="4">
      <t>イドウ</t>
    </rPh>
    <phoneticPr fontId="3"/>
  </si>
  <si>
    <r>
      <t>〈問題行動〉</t>
    </r>
    <r>
      <rPr>
        <sz val="10"/>
        <color indexed="8"/>
        <rFont val="ＭＳ Ｐゴシック"/>
        <family val="3"/>
        <charset val="128"/>
      </rPr>
      <t>　</t>
    </r>
    <r>
      <rPr>
        <sz val="9"/>
        <color indexed="8"/>
        <rFont val="ＭＳ Ｐゴシック"/>
        <family val="3"/>
        <charset val="128"/>
      </rPr>
      <t>昼夜逆転・不穏などが</t>
    </r>
    <rPh sb="1" eb="5">
      <t>モンダイコウドウ</t>
    </rPh>
    <rPh sb="7" eb="9">
      <t>チュウヤ</t>
    </rPh>
    <rPh sb="9" eb="11">
      <t>ギャクテン</t>
    </rPh>
    <rPh sb="12" eb="14">
      <t>フオン</t>
    </rPh>
    <phoneticPr fontId="3"/>
  </si>
  <si>
    <t>ない</t>
  </si>
  <si>
    <r>
      <t>〈中枢症状〉</t>
    </r>
    <r>
      <rPr>
        <sz val="10"/>
        <color indexed="8"/>
        <rFont val="ＭＳ Ｐゴシック"/>
        <family val="3"/>
        <charset val="128"/>
      </rPr>
      <t>　 　</t>
    </r>
    <r>
      <rPr>
        <sz val="10"/>
        <color indexed="8"/>
        <rFont val="ＭＳ Ｐゴシック"/>
        <family val="3"/>
        <charset val="128"/>
      </rPr>
      <t>　　　　</t>
    </r>
    <rPh sb="1" eb="3">
      <t>チュウスウ</t>
    </rPh>
    <rPh sb="3" eb="5">
      <t>ショウジョウ</t>
    </rPh>
    <phoneticPr fontId="3"/>
  </si>
  <si>
    <t>生年月日や年齢を答えることが</t>
  </si>
  <si>
    <t>自分がいる場所を答えることが　　　　　</t>
    <rPh sb="0" eb="2">
      <t>ジブン</t>
    </rPh>
    <rPh sb="5" eb="7">
      <t>バショ</t>
    </rPh>
    <rPh sb="8" eb="9">
      <t>コタ</t>
    </rPh>
    <phoneticPr fontId="3"/>
  </si>
  <si>
    <t>(</t>
    <phoneticPr fontId="10"/>
  </si>
  <si>
    <t>)</t>
    <phoneticPr fontId="10"/>
  </si>
  <si>
    <t>(</t>
    <phoneticPr fontId="10"/>
  </si>
  <si>
    <t>性別を　選択</t>
    <rPh sb="0" eb="2">
      <t>セイベツ</t>
    </rPh>
    <rPh sb="4" eb="6">
      <t>センタク</t>
    </rPh>
    <phoneticPr fontId="3"/>
  </si>
  <si>
    <t>なし</t>
  </si>
  <si>
    <r>
      <t>[フットケア関連</t>
    </r>
    <r>
      <rPr>
        <sz val="10"/>
        <color indexed="8"/>
        <rFont val="ＭＳ Ｐゴシック"/>
        <family val="3"/>
        <charset val="128"/>
      </rPr>
      <t>]</t>
    </r>
    <rPh sb="6" eb="8">
      <t>カンレン</t>
    </rPh>
    <phoneticPr fontId="3"/>
  </si>
  <si>
    <t>包括支援サービス</t>
    <rPh sb="0" eb="2">
      <t>ホウカツ</t>
    </rPh>
    <rPh sb="2" eb="4">
      <t>シエン</t>
    </rPh>
    <phoneticPr fontId="3"/>
  </si>
  <si>
    <r>
      <t>HBｓ(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)、HCV(-)、TPHA(-)、HIV（-）</t>
    </r>
    <phoneticPr fontId="3"/>
  </si>
  <si>
    <r>
      <t>HBｓ(-)、HCV(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)、TPHA(-)、HIV（-）</t>
    </r>
    <phoneticPr fontId="3"/>
  </si>
  <si>
    <r>
      <t>HBｓ(-)、HCV(-)、TPHA(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)、HIV（-）</t>
    </r>
    <phoneticPr fontId="3"/>
  </si>
  <si>
    <r>
      <t>HBｓ(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)、HCV(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)、TPHA(-)、HIV（-）</t>
    </r>
    <phoneticPr fontId="3"/>
  </si>
  <si>
    <r>
      <t>HBｓ(-)、HCV(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indexed="10"/>
        <rFont val="ＭＳ Ｐゴシック"/>
        <family val="3"/>
        <charset val="128"/>
      </rPr>
      <t>)</t>
    </r>
    <r>
      <rPr>
        <sz val="11"/>
        <color theme="1"/>
        <rFont val="ＭＳ Ｐゴシック"/>
        <family val="3"/>
        <charset val="128"/>
        <scheme val="minor"/>
      </rPr>
      <t>、TPHA(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)、HIV（-）</t>
    </r>
    <phoneticPr fontId="3"/>
  </si>
  <si>
    <r>
      <t>HBｓ(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)、HCV(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)、TPHA(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)、HIV（-）</t>
    </r>
    <phoneticPr fontId="3"/>
  </si>
  <si>
    <r>
      <t>HBｓ(-)、HCV(-)、TPHA(-)、HIV（</t>
    </r>
    <r>
      <rPr>
        <sz val="11"/>
        <color rgb="FFFF0000"/>
        <rFont val="ＭＳ Ｐゴシック"/>
        <family val="3"/>
        <charset val="128"/>
        <scheme val="minor"/>
      </rPr>
      <t>+</t>
    </r>
    <r>
      <rPr>
        <sz val="11"/>
        <color theme="1"/>
        <rFont val="ＭＳ Ｐゴシック"/>
        <family val="3"/>
        <charset val="128"/>
        <scheme val="minor"/>
      </rPr>
      <t>）</t>
    </r>
    <phoneticPr fontId="3"/>
  </si>
  <si>
    <t>通院方法</t>
    <rPh sb="0" eb="2">
      <t>ツウイン</t>
    </rPh>
    <rPh sb="2" eb="4">
      <t>ホウホウ</t>
    </rPh>
    <phoneticPr fontId="10"/>
  </si>
  <si>
    <t>レベル</t>
    <phoneticPr fontId="18"/>
  </si>
  <si>
    <t>　介護度</t>
    <rPh sb="1" eb="3">
      <t>カイゴ</t>
    </rPh>
    <rPh sb="3" eb="4">
      <t>ド</t>
    </rPh>
    <phoneticPr fontId="18"/>
  </si>
  <si>
    <t>自分の名前を答えることが</t>
    <rPh sb="0" eb="2">
      <t>ジブン</t>
    </rPh>
    <rPh sb="3" eb="5">
      <t>ナマエ</t>
    </rPh>
    <rPh sb="6" eb="7">
      <t>コタ</t>
    </rPh>
    <phoneticPr fontId="3"/>
  </si>
  <si>
    <t>キシロカインﾃｰﾌﾟ</t>
    <phoneticPr fontId="18"/>
  </si>
  <si>
    <t>ポピドンヨード</t>
    <phoneticPr fontId="18"/>
  </si>
  <si>
    <t>クロルヘキシジン</t>
    <phoneticPr fontId="18"/>
  </si>
  <si>
    <t>御中</t>
    <rPh sb="0" eb="2">
      <t>オンチュウ</t>
    </rPh>
    <phoneticPr fontId="18"/>
  </si>
  <si>
    <t>＜現病歴・既往歴＞</t>
    <rPh sb="1" eb="4">
      <t>ゲンビョウレキ</t>
    </rPh>
    <rPh sb="5" eb="7">
      <t>キオウ</t>
    </rPh>
    <rPh sb="7" eb="8">
      <t>レキ</t>
    </rPh>
    <phoneticPr fontId="3"/>
  </si>
  <si>
    <t>　経皮麻酔使用</t>
    <phoneticPr fontId="3"/>
  </si>
  <si>
    <t>＜身体面・精神面・社会面＞</t>
  </si>
  <si>
    <t>［看護問題とそのアセスメント・対策］</t>
    <rPh sb="1" eb="3">
      <t>カンゴ</t>
    </rPh>
    <rPh sb="3" eb="5">
      <t>モンダイ</t>
    </rPh>
    <rPh sb="15" eb="17">
      <t>タイサク</t>
    </rPh>
    <phoneticPr fontId="10"/>
  </si>
  <si>
    <t>患者氏名</t>
    <rPh sb="0" eb="2">
      <t>カンジャ</t>
    </rPh>
    <rPh sb="2" eb="4">
      <t>シメイ</t>
    </rPh>
    <phoneticPr fontId="3"/>
  </si>
  <si>
    <t>患者氏名</t>
    <rPh sb="0" eb="2">
      <t>カンジャ</t>
    </rPh>
    <rPh sb="2" eb="4">
      <t>シメイ</t>
    </rPh>
    <phoneticPr fontId="10"/>
  </si>
  <si>
    <t>利用</t>
    <rPh sb="0" eb="2">
      <t>リヨウ</t>
    </rPh>
    <phoneticPr fontId="18"/>
  </si>
  <si>
    <t xml:space="preserve"> 〈ADL〉  麻痺の有無　</t>
    <rPh sb="8" eb="10">
      <t>マヒ</t>
    </rPh>
    <rPh sb="11" eb="13">
      <t>ウム</t>
    </rPh>
    <phoneticPr fontId="3"/>
  </si>
  <si>
    <t xml:space="preserve">   部位</t>
    <rPh sb="3" eb="5">
      <t>ブイ</t>
    </rPh>
    <phoneticPr fontId="10"/>
  </si>
  <si>
    <t>デイケア利用</t>
    <rPh sb="4" eb="6">
      <t>リヨウ</t>
    </rPh>
    <phoneticPr fontId="18"/>
  </si>
  <si>
    <t>ヘルパー利用</t>
    <rPh sb="4" eb="6">
      <t>リヨウ</t>
    </rPh>
    <phoneticPr fontId="18"/>
  </si>
  <si>
    <t>訪問看護利用</t>
    <rPh sb="0" eb="2">
      <t>ホウモン</t>
    </rPh>
    <rPh sb="2" eb="4">
      <t>カンゴ</t>
    </rPh>
    <rPh sb="4" eb="6">
      <t>リヨウ</t>
    </rPh>
    <phoneticPr fontId="18"/>
  </si>
  <si>
    <t>ある</t>
    <phoneticPr fontId="18"/>
  </si>
  <si>
    <t>できる</t>
    <phoneticPr fontId="18"/>
  </si>
  <si>
    <r>
      <t>HBｓ(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)、HCV(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)、TPHA(</t>
    </r>
    <r>
      <rPr>
        <b/>
        <sz val="11"/>
        <color indexed="10"/>
        <rFont val="ＭＳ Ｐゴシック"/>
        <family val="3"/>
        <charset val="128"/>
      </rPr>
      <t>+</t>
    </r>
    <r>
      <rPr>
        <sz val="11"/>
        <color theme="1"/>
        <rFont val="ＭＳ Ｐゴシック"/>
        <family val="3"/>
        <charset val="128"/>
        <scheme val="minor"/>
      </rPr>
      <t>)</t>
    </r>
    <phoneticPr fontId="3"/>
  </si>
  <si>
    <t>HBｓ(-)、HCV(-)、TPHA(-)</t>
    <phoneticPr fontId="3"/>
  </si>
  <si>
    <t>エポエチンα７５０</t>
    <phoneticPr fontId="18"/>
  </si>
  <si>
    <t>エポエチンα1500</t>
    <phoneticPr fontId="18"/>
  </si>
  <si>
    <t>エポエチンα3000</t>
    <phoneticPr fontId="18"/>
  </si>
  <si>
    <t>フィシファーゲン40ｍｌ</t>
    <phoneticPr fontId="18"/>
  </si>
  <si>
    <t>フィシファーゲン20ｍｌ</t>
    <phoneticPr fontId="18"/>
  </si>
  <si>
    <t>フェジン1A+生食20ｍｌ</t>
    <rPh sb="7" eb="8">
      <t>セイ</t>
    </rPh>
    <rPh sb="8" eb="9">
      <t>ショク</t>
    </rPh>
    <phoneticPr fontId="18"/>
  </si>
  <si>
    <t>エルカルチン1A</t>
    <phoneticPr fontId="18"/>
  </si>
  <si>
    <t>自立</t>
    <rPh sb="0" eb="2">
      <t>ジリツ</t>
    </rPh>
    <phoneticPr fontId="18"/>
  </si>
  <si>
    <t>エムラｸﾘｰﾑ</t>
    <phoneticPr fontId="18"/>
  </si>
  <si>
    <t>キンダリーAF4号</t>
    <rPh sb="8" eb="9">
      <t>ゴウ</t>
    </rPh>
    <phoneticPr fontId="3"/>
  </si>
  <si>
    <t>カーボスター</t>
    <phoneticPr fontId="3"/>
  </si>
  <si>
    <t>ＦＢ-70Ｕβ</t>
    <phoneticPr fontId="3"/>
  </si>
  <si>
    <t>ＦＢ-110Ｕβ</t>
    <phoneticPr fontId="18"/>
  </si>
  <si>
    <t>ＦＢ-150Ｕβ</t>
    <phoneticPr fontId="18"/>
  </si>
  <si>
    <t>ＦＢ-190Ｕβ</t>
    <phoneticPr fontId="18"/>
  </si>
  <si>
    <t>NF-1.8H</t>
    <phoneticPr fontId="18"/>
  </si>
  <si>
    <t>APS-21E　New</t>
    <phoneticPr fontId="18"/>
  </si>
  <si>
    <t>APS-15EA</t>
    <phoneticPr fontId="18"/>
  </si>
  <si>
    <t>APS-21EA</t>
    <phoneticPr fontId="18"/>
  </si>
  <si>
    <t>APS-25SA</t>
    <phoneticPr fontId="18"/>
  </si>
  <si>
    <t>KF-12C</t>
    <phoneticPr fontId="18"/>
  </si>
  <si>
    <t>FDX-100GW</t>
    <phoneticPr fontId="18"/>
  </si>
  <si>
    <t>FDX-120GW</t>
    <phoneticPr fontId="18"/>
  </si>
  <si>
    <t>FDX-150GW</t>
    <phoneticPr fontId="18"/>
  </si>
  <si>
    <t>FDX-180GW</t>
    <phoneticPr fontId="18"/>
  </si>
  <si>
    <t>FDX-1210GW</t>
    <phoneticPr fontId="18"/>
  </si>
  <si>
    <t>PES-15SEα</t>
    <phoneticPr fontId="18"/>
  </si>
  <si>
    <t>PES-17SEα</t>
  </si>
  <si>
    <t>PES-11SEα</t>
    <phoneticPr fontId="18"/>
  </si>
  <si>
    <t>PES-21SEα</t>
    <phoneticPr fontId="18"/>
  </si>
  <si>
    <t>VPS-15HA</t>
    <phoneticPr fontId="18"/>
  </si>
  <si>
    <t>VPS-18HA</t>
    <phoneticPr fontId="18"/>
  </si>
  <si>
    <t>VPS-21HA</t>
    <phoneticPr fontId="18"/>
  </si>
  <si>
    <t>VPS-11HA</t>
    <phoneticPr fontId="18"/>
  </si>
  <si>
    <t>TDF-20H</t>
    <phoneticPr fontId="18"/>
  </si>
  <si>
    <t>KF-15ｍ</t>
    <phoneticPr fontId="18"/>
  </si>
  <si>
    <t>○○○</t>
    <phoneticPr fontId="18"/>
  </si>
  <si>
    <t>　○○病院</t>
    <rPh sb="3" eb="5">
      <t>ビョウイン</t>
    </rPh>
    <phoneticPr fontId="18"/>
  </si>
  <si>
    <t>TEL　027-2・・-・・・・</t>
    <phoneticPr fontId="18"/>
  </si>
  <si>
    <t>FAX　027-2・・-・・・・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</si>
</sst>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&quot;年&quot;m&quot;月&quot;d&quot;日&quot;;@"/>
    <numFmt numFmtId="177" formatCode="[$-411]ggge&quot;年&quot;m&quot;月&quot;d&quot;日&quot;;@"/>
    <numFmt numFmtId="178" formatCode="##&quot;歳&quot;"/>
    <numFmt numFmtId="179" formatCode="[$-F800]dddd\,\ mmmm\ dd\,\ yyyy"/>
    <numFmt numFmtId="180" formatCode="[$-411]ggge&quot;年&quot;mm&quot;月&quot;dd&quot;日&quot;aaaa"/>
    <numFmt numFmtId="181" formatCode="m&quot;月&quot;d&quot;日&quot;;@"/>
    <numFmt numFmtId="182" formatCode="@&quot;　御中&quot;"/>
  </numFmts>
  <fonts count="5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7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medium">
        <color indexed="64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55"/>
      </top>
      <bottom style="dotted">
        <color indexed="55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55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55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medium">
        <color indexed="64"/>
      </right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double">
        <color indexed="64"/>
      </left>
      <right/>
      <top style="medium">
        <color indexed="64"/>
      </top>
      <bottom style="dotted">
        <color theme="0" tint="-0.34998626667073579"/>
      </bottom>
      <diagonal/>
    </border>
    <border>
      <left style="double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uble">
        <color indexed="64"/>
      </left>
      <right/>
      <top style="dotted">
        <color theme="0" tint="-0.34998626667073579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/>
  </cellStyleXfs>
  <cellXfs count="687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3"/>
    <xf numFmtId="0" fontId="0" fillId="0" borderId="0" xfId="0" applyFont="1" applyBorder="1" applyAlignment="1">
      <alignment vertical="center"/>
    </xf>
    <xf numFmtId="0" fontId="7" fillId="0" borderId="0" xfId="3" applyBorder="1"/>
    <xf numFmtId="0" fontId="24" fillId="0" borderId="0" xfId="3" applyFont="1" applyBorder="1" applyAlignment="1">
      <alignment vertical="center"/>
    </xf>
    <xf numFmtId="0" fontId="7" fillId="0" borderId="0" xfId="3" applyFont="1"/>
    <xf numFmtId="0" fontId="25" fillId="0" borderId="0" xfId="3" applyFont="1" applyBorder="1" applyAlignment="1">
      <alignment vertical="center"/>
    </xf>
    <xf numFmtId="0" fontId="26" fillId="0" borderId="0" xfId="3" applyFont="1" applyBorder="1" applyAlignment="1">
      <alignment vertical="center"/>
    </xf>
    <xf numFmtId="0" fontId="27" fillId="0" borderId="8" xfId="3" applyFont="1" applyBorder="1" applyAlignment="1">
      <alignment vertical="center"/>
    </xf>
    <xf numFmtId="0" fontId="27" fillId="0" borderId="9" xfId="3" applyFont="1" applyBorder="1" applyAlignment="1">
      <alignment vertical="center"/>
    </xf>
    <xf numFmtId="0" fontId="26" fillId="0" borderId="9" xfId="3" applyFont="1" applyBorder="1" applyAlignment="1">
      <alignment vertical="center"/>
    </xf>
    <xf numFmtId="0" fontId="26" fillId="0" borderId="4" xfId="3" applyFont="1" applyBorder="1" applyAlignment="1">
      <alignment vertical="center"/>
    </xf>
    <xf numFmtId="0" fontId="26" fillId="0" borderId="0" xfId="3" applyFont="1" applyBorder="1"/>
    <xf numFmtId="0" fontId="26" fillId="0" borderId="10" xfId="3" applyFont="1" applyBorder="1" applyAlignment="1">
      <alignment vertical="center"/>
    </xf>
    <xf numFmtId="0" fontId="28" fillId="0" borderId="2" xfId="3" applyFont="1" applyBorder="1" applyAlignment="1">
      <alignment vertical="center"/>
    </xf>
    <xf numFmtId="0" fontId="26" fillId="0" borderId="12" xfId="3" applyFont="1" applyBorder="1" applyAlignment="1">
      <alignment vertical="center"/>
    </xf>
    <xf numFmtId="0" fontId="26" fillId="0" borderId="8" xfId="3" applyFont="1" applyBorder="1" applyAlignment="1">
      <alignment vertical="center"/>
    </xf>
    <xf numFmtId="0" fontId="26" fillId="0" borderId="7" xfId="3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9" fillId="0" borderId="0" xfId="3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6" fillId="0" borderId="0" xfId="3" applyFont="1" applyBorder="1" applyAlignment="1">
      <alignment horizontal="right" vertical="center"/>
    </xf>
    <xf numFmtId="0" fontId="31" fillId="0" borderId="0" xfId="3" applyFont="1" applyBorder="1" applyAlignment="1">
      <alignment vertical="center"/>
    </xf>
    <xf numFmtId="0" fontId="26" fillId="0" borderId="0" xfId="3" applyFont="1" applyBorder="1" applyAlignment="1">
      <alignment horizontal="left" vertical="center"/>
    </xf>
    <xf numFmtId="0" fontId="26" fillId="0" borderId="7" xfId="3" applyFont="1" applyBorder="1" applyAlignment="1">
      <alignment horizontal="right" vertical="center"/>
    </xf>
    <xf numFmtId="0" fontId="26" fillId="0" borderId="7" xfId="3" applyFont="1" applyBorder="1" applyAlignment="1">
      <alignment horizontal="left" vertical="center"/>
    </xf>
    <xf numFmtId="0" fontId="32" fillId="0" borderId="0" xfId="3" applyFont="1" applyAlignment="1"/>
    <xf numFmtId="0" fontId="31" fillId="0" borderId="0" xfId="3" applyFont="1" applyAlignment="1">
      <alignment horizontal="center"/>
    </xf>
    <xf numFmtId="0" fontId="33" fillId="0" borderId="0" xfId="3" applyFont="1" applyBorder="1" applyAlignment="1" applyProtection="1">
      <alignment vertical="center"/>
      <protection locked="0" hidden="1"/>
    </xf>
    <xf numFmtId="0" fontId="33" fillId="0" borderId="7" xfId="3" applyFont="1" applyBorder="1" applyAlignment="1" applyProtection="1">
      <alignment vertical="center"/>
      <protection locked="0" hidden="1"/>
    </xf>
    <xf numFmtId="0" fontId="26" fillId="0" borderId="15" xfId="3" applyFont="1" applyBorder="1" applyAlignment="1">
      <alignment vertical="center"/>
    </xf>
    <xf numFmtId="0" fontId="7" fillId="0" borderId="10" xfId="3" applyBorder="1"/>
    <xf numFmtId="0" fontId="26" fillId="0" borderId="17" xfId="3" applyFont="1" applyBorder="1" applyAlignment="1">
      <alignment vertical="center"/>
    </xf>
    <xf numFmtId="0" fontId="28" fillId="0" borderId="18" xfId="3" applyFont="1" applyBorder="1" applyAlignment="1">
      <alignment vertical="center"/>
    </xf>
    <xf numFmtId="0" fontId="33" fillId="0" borderId="2" xfId="3" applyFont="1" applyBorder="1" applyAlignment="1">
      <alignment vertical="center"/>
    </xf>
    <xf numFmtId="0" fontId="33" fillId="0" borderId="19" xfId="3" applyFont="1" applyBorder="1" applyAlignment="1">
      <alignment vertical="center"/>
    </xf>
    <xf numFmtId="0" fontId="33" fillId="0" borderId="11" xfId="3" applyFont="1" applyBorder="1" applyAlignment="1">
      <alignment vertical="center"/>
    </xf>
    <xf numFmtId="0" fontId="26" fillId="0" borderId="12" xfId="3" applyFont="1" applyBorder="1" applyAlignment="1">
      <alignment horizontal="right" vertical="center"/>
    </xf>
    <xf numFmtId="0" fontId="33" fillId="0" borderId="21" xfId="3" applyFont="1" applyBorder="1" applyAlignment="1">
      <alignment vertical="center"/>
    </xf>
    <xf numFmtId="0" fontId="26" fillId="0" borderId="21" xfId="3" applyFont="1" applyBorder="1" applyAlignment="1">
      <alignment vertical="center"/>
    </xf>
    <xf numFmtId="0" fontId="26" fillId="0" borderId="21" xfId="3" applyFont="1" applyBorder="1" applyAlignment="1">
      <alignment horizontal="right" vertical="center"/>
    </xf>
    <xf numFmtId="0" fontId="33" fillId="0" borderId="21" xfId="3" applyFont="1" applyBorder="1" applyAlignment="1">
      <alignment horizontal="center" vertical="center"/>
    </xf>
    <xf numFmtId="0" fontId="26" fillId="0" borderId="21" xfId="3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5" borderId="0" xfId="0" applyFill="1" applyBorder="1">
      <alignment vertical="center"/>
    </xf>
    <xf numFmtId="0" fontId="0" fillId="7" borderId="0" xfId="0" applyFill="1" applyBorder="1">
      <alignment vertic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Border="1">
      <alignment vertical="center"/>
    </xf>
    <xf numFmtId="0" fontId="0" fillId="10" borderId="0" xfId="0" applyFill="1" applyBorder="1">
      <alignment vertical="center"/>
    </xf>
    <xf numFmtId="0" fontId="0" fillId="10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2" borderId="0" xfId="0" applyFill="1">
      <alignment vertical="center"/>
    </xf>
    <xf numFmtId="0" fontId="0" fillId="13" borderId="0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2" fillId="12" borderId="0" xfId="0" applyFont="1" applyFill="1">
      <alignment vertical="center"/>
    </xf>
    <xf numFmtId="0" fontId="0" fillId="0" borderId="0" xfId="0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8" fillId="9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15" borderId="0" xfId="0" applyFont="1" applyFill="1" applyAlignment="1">
      <alignment horizontal="center" vertical="center"/>
    </xf>
    <xf numFmtId="0" fontId="8" fillId="10" borderId="0" xfId="3" applyFont="1" applyFill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applyFont="1" applyBorder="1"/>
    <xf numFmtId="0" fontId="8" fillId="0" borderId="0" xfId="3" applyFont="1" applyBorder="1" applyAlignment="1">
      <alignment horizontal="center" vertical="center"/>
    </xf>
    <xf numFmtId="0" fontId="0" fillId="16" borderId="0" xfId="0" applyFill="1" applyBorder="1">
      <alignment vertical="center"/>
    </xf>
    <xf numFmtId="0" fontId="0" fillId="17" borderId="0" xfId="0" applyFill="1" applyBorder="1">
      <alignment vertical="center"/>
    </xf>
    <xf numFmtId="0" fontId="8" fillId="7" borderId="0" xfId="3" applyFont="1" applyFill="1" applyBorder="1"/>
    <xf numFmtId="0" fontId="8" fillId="7" borderId="0" xfId="3" applyFont="1" applyFill="1" applyBorder="1" applyAlignment="1">
      <alignment horizontal="center" vertical="center"/>
    </xf>
    <xf numFmtId="0" fontId="0" fillId="12" borderId="0" xfId="0" applyFill="1" applyBorder="1">
      <alignment vertical="center"/>
    </xf>
    <xf numFmtId="0" fontId="0" fillId="12" borderId="0" xfId="0" applyFill="1" applyBorder="1" applyAlignment="1">
      <alignment vertical="center"/>
    </xf>
    <xf numFmtId="0" fontId="26" fillId="0" borderId="12" xfId="3" applyFont="1" applyFill="1" applyBorder="1" applyAlignment="1">
      <alignment vertical="center"/>
    </xf>
    <xf numFmtId="0" fontId="13" fillId="0" borderId="17" xfId="3" applyFont="1" applyFill="1" applyBorder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25" fillId="0" borderId="0" xfId="3" applyFont="1" applyBorder="1" applyAlignment="1">
      <alignment horizontal="left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28" fillId="0" borderId="2" xfId="3" applyFont="1" applyFill="1" applyBorder="1" applyAlignment="1">
      <alignment vertical="center"/>
    </xf>
    <xf numFmtId="0" fontId="29" fillId="0" borderId="0" xfId="3" applyFont="1" applyBorder="1" applyAlignment="1">
      <alignment vertical="center"/>
    </xf>
    <xf numFmtId="0" fontId="7" fillId="0" borderId="0" xfId="3" applyAlignment="1">
      <alignment horizontal="right" vertical="center"/>
    </xf>
    <xf numFmtId="0" fontId="44" fillId="0" borderId="0" xfId="0" applyFont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Font="1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28" fillId="0" borderId="26" xfId="3" applyFont="1" applyFill="1" applyBorder="1" applyAlignment="1">
      <alignment vertical="center" shrinkToFit="1"/>
    </xf>
    <xf numFmtId="0" fontId="13" fillId="0" borderId="13" xfId="3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2" xfId="0" applyFont="1" applyBorder="1" applyAlignment="1">
      <alignment vertical="center"/>
    </xf>
    <xf numFmtId="0" fontId="25" fillId="0" borderId="33" xfId="3" applyFont="1" applyBorder="1" applyAlignment="1">
      <alignment horizontal="left" vertical="center"/>
    </xf>
    <xf numFmtId="0" fontId="25" fillId="0" borderId="33" xfId="3" applyFont="1" applyBorder="1" applyAlignment="1">
      <alignment vertical="center"/>
    </xf>
    <xf numFmtId="0" fontId="26" fillId="0" borderId="33" xfId="3" applyFont="1" applyBorder="1" applyAlignment="1">
      <alignment horizontal="left" vertical="center"/>
    </xf>
    <xf numFmtId="0" fontId="26" fillId="0" borderId="33" xfId="3" applyFont="1" applyFill="1" applyBorder="1" applyAlignment="1">
      <alignment horizontal="center" vertical="center"/>
    </xf>
    <xf numFmtId="0" fontId="7" fillId="0" borderId="33" xfId="3" applyBorder="1"/>
    <xf numFmtId="0" fontId="26" fillId="0" borderId="33" xfId="3" applyFont="1" applyBorder="1" applyAlignment="1">
      <alignment horizontal="center" vertical="center"/>
    </xf>
    <xf numFmtId="0" fontId="26" fillId="0" borderId="33" xfId="3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15" borderId="0" xfId="0" applyFill="1">
      <alignment vertical="center"/>
    </xf>
    <xf numFmtId="0" fontId="0" fillId="22" borderId="0" xfId="0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7" fillId="12" borderId="0" xfId="3" applyFill="1" applyBorder="1"/>
    <xf numFmtId="0" fontId="1" fillId="0" borderId="0" xfId="3" applyFont="1" applyBorder="1" applyAlignment="1">
      <alignment vertical="center"/>
    </xf>
    <xf numFmtId="0" fontId="1" fillId="0" borderId="4" xfId="3" applyFont="1" applyBorder="1" applyAlignment="1">
      <alignment vertical="center"/>
    </xf>
    <xf numFmtId="0" fontId="13" fillId="0" borderId="18" xfId="3" applyFont="1" applyBorder="1" applyAlignment="1">
      <alignment vertical="center"/>
    </xf>
    <xf numFmtId="0" fontId="1" fillId="0" borderId="10" xfId="3" applyFont="1" applyBorder="1" applyAlignment="1">
      <alignment vertical="center"/>
    </xf>
    <xf numFmtId="0" fontId="1" fillId="0" borderId="16" xfId="3" applyFont="1" applyBorder="1" applyAlignment="1">
      <alignment vertical="center"/>
    </xf>
    <xf numFmtId="0" fontId="1" fillId="0" borderId="20" xfId="3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9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top" wrapText="1"/>
    </xf>
    <xf numFmtId="58" fontId="29" fillId="0" borderId="0" xfId="3" applyNumberFormat="1" applyFont="1" applyBorder="1" applyAlignment="1">
      <alignment horizontal="left" vertical="center"/>
    </xf>
    <xf numFmtId="0" fontId="26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81" xfId="0" applyBorder="1">
      <alignment vertical="center"/>
    </xf>
    <xf numFmtId="0" fontId="34" fillId="0" borderId="81" xfId="0" applyFont="1" applyBorder="1" applyAlignment="1">
      <alignment horizontal="left" vertical="center" wrapText="1"/>
    </xf>
    <xf numFmtId="0" fontId="0" fillId="0" borderId="81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0" fillId="0" borderId="81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34" fillId="0" borderId="81" xfId="0" applyFont="1" applyBorder="1" applyAlignment="1">
      <alignment horizontal="left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/>
    </xf>
    <xf numFmtId="0" fontId="0" fillId="0" borderId="81" xfId="0" applyNumberFormat="1" applyBorder="1" applyAlignment="1">
      <alignment vertical="center"/>
    </xf>
    <xf numFmtId="0" fontId="28" fillId="0" borderId="4" xfId="3" applyFont="1" applyBorder="1" applyAlignment="1">
      <alignment vertical="center"/>
    </xf>
    <xf numFmtId="0" fontId="28" fillId="0" borderId="0" xfId="3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33" fillId="0" borderId="12" xfId="3" applyFont="1" applyBorder="1" applyAlignment="1">
      <alignment vertical="center"/>
    </xf>
    <xf numFmtId="0" fontId="28" fillId="0" borderId="17" xfId="3" applyFont="1" applyFill="1" applyBorder="1" applyAlignment="1">
      <alignment vertical="center" shrinkToFit="1"/>
    </xf>
    <xf numFmtId="0" fontId="34" fillId="0" borderId="12" xfId="0" applyFont="1" applyFill="1" applyBorder="1" applyAlignment="1">
      <alignment horizontal="left" vertical="center"/>
    </xf>
    <xf numFmtId="0" fontId="28" fillId="0" borderId="2" xfId="3" applyFont="1" applyFill="1" applyBorder="1" applyAlignment="1">
      <alignment vertical="top" wrapText="1"/>
    </xf>
    <xf numFmtId="0" fontId="28" fillId="0" borderId="0" xfId="3" applyFont="1" applyFill="1" applyBorder="1" applyAlignment="1">
      <alignment vertical="top" wrapText="1"/>
    </xf>
    <xf numFmtId="0" fontId="28" fillId="0" borderId="11" xfId="3" applyFont="1" applyFill="1" applyBorder="1" applyAlignment="1">
      <alignment vertical="top" wrapText="1"/>
    </xf>
    <xf numFmtId="0" fontId="28" fillId="0" borderId="12" xfId="3" applyFont="1" applyFill="1" applyBorder="1" applyAlignment="1">
      <alignment vertical="top" wrapText="1"/>
    </xf>
    <xf numFmtId="0" fontId="7" fillId="0" borderId="17" xfId="3" applyBorder="1"/>
    <xf numFmtId="0" fontId="26" fillId="0" borderId="0" xfId="3" applyFont="1" applyFill="1" applyBorder="1" applyAlignment="1">
      <alignment vertical="center"/>
    </xf>
    <xf numFmtId="0" fontId="26" fillId="0" borderId="0" xfId="3" applyFont="1" applyBorder="1" applyAlignment="1">
      <alignment vertical="top" wrapText="1"/>
    </xf>
    <xf numFmtId="0" fontId="26" fillId="0" borderId="2" xfId="3" applyFont="1" applyBorder="1" applyAlignment="1">
      <alignment vertical="top" wrapText="1"/>
    </xf>
    <xf numFmtId="0" fontId="7" fillId="0" borderId="0" xfId="3" applyBorder="1" applyAlignment="1"/>
    <xf numFmtId="0" fontId="0" fillId="0" borderId="85" xfId="0" applyNumberForma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86" xfId="0" applyNumberFormat="1" applyBorder="1" applyAlignment="1">
      <alignment vertical="center"/>
    </xf>
    <xf numFmtId="0" fontId="0" fillId="0" borderId="81" xfId="0" applyFont="1" applyBorder="1" applyAlignment="1">
      <alignment horizontal="left" vertical="center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9" xfId="0" applyBorder="1" applyAlignment="1">
      <alignment horizontal="left" vertical="center"/>
    </xf>
    <xf numFmtId="0" fontId="14" fillId="0" borderId="0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33" fillId="0" borderId="0" xfId="3" applyFont="1" applyBorder="1" applyAlignment="1">
      <alignment vertical="center" wrapText="1"/>
    </xf>
    <xf numFmtId="0" fontId="26" fillId="0" borderId="0" xfId="3" applyFont="1" applyBorder="1" applyAlignment="1">
      <alignment vertical="center" wrapText="1"/>
    </xf>
    <xf numFmtId="0" fontId="26" fillId="0" borderId="2" xfId="3" applyFont="1" applyBorder="1" applyAlignment="1">
      <alignment vertical="center"/>
    </xf>
    <xf numFmtId="0" fontId="33" fillId="0" borderId="2" xfId="3" applyFont="1" applyBorder="1" applyAlignment="1">
      <alignment vertical="center" wrapText="1"/>
    </xf>
    <xf numFmtId="0" fontId="26" fillId="0" borderId="2" xfId="3" applyFont="1" applyBorder="1" applyAlignment="1">
      <alignment vertical="center" wrapText="1"/>
    </xf>
    <xf numFmtId="0" fontId="28" fillId="0" borderId="32" xfId="3" applyFont="1" applyBorder="1" applyAlignment="1">
      <alignment vertical="center"/>
    </xf>
    <xf numFmtId="0" fontId="28" fillId="0" borderId="10" xfId="3" applyFont="1" applyBorder="1" applyAlignment="1">
      <alignment vertical="center"/>
    </xf>
    <xf numFmtId="0" fontId="13" fillId="0" borderId="0" xfId="3" applyFont="1" applyBorder="1" applyAlignment="1">
      <alignment horizontal="left" vertical="center"/>
    </xf>
    <xf numFmtId="0" fontId="14" fillId="0" borderId="27" xfId="3" applyFont="1" applyBorder="1" applyAlignment="1">
      <alignment vertical="center"/>
    </xf>
    <xf numFmtId="0" fontId="39" fillId="0" borderId="10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26" fillId="0" borderId="12" xfId="3" applyFont="1" applyBorder="1" applyAlignment="1">
      <alignment horizontal="center" vertical="center"/>
    </xf>
    <xf numFmtId="0" fontId="26" fillId="0" borderId="12" xfId="3" applyFont="1" applyBorder="1" applyAlignment="1">
      <alignment horizontal="left" vertical="center"/>
    </xf>
    <xf numFmtId="0" fontId="7" fillId="0" borderId="12" xfId="3" applyBorder="1"/>
    <xf numFmtId="0" fontId="33" fillId="0" borderId="12" xfId="3" applyFont="1" applyBorder="1" applyAlignment="1" applyProtection="1">
      <alignment vertical="center"/>
      <protection locked="0" hidden="1"/>
    </xf>
    <xf numFmtId="0" fontId="39" fillId="0" borderId="36" xfId="3" applyFont="1" applyBorder="1" applyAlignment="1">
      <alignment vertical="center"/>
    </xf>
    <xf numFmtId="0" fontId="29" fillId="0" borderId="0" xfId="3" applyFont="1" applyBorder="1" applyAlignment="1">
      <alignment horizontal="left" vertical="center"/>
    </xf>
    <xf numFmtId="0" fontId="5" fillId="0" borderId="27" xfId="3" applyFont="1" applyBorder="1" applyAlignment="1">
      <alignment vertical="center"/>
    </xf>
    <xf numFmtId="0" fontId="1" fillId="0" borderId="27" xfId="3" applyFont="1" applyBorder="1" applyAlignment="1">
      <alignment horizontal="right" vertical="center"/>
    </xf>
    <xf numFmtId="0" fontId="1" fillId="0" borderId="25" xfId="3" applyFont="1" applyBorder="1" applyAlignment="1">
      <alignment horizontal="right" vertical="center"/>
    </xf>
    <xf numFmtId="0" fontId="13" fillId="0" borderId="27" xfId="3" applyFont="1" applyBorder="1" applyAlignment="1">
      <alignment vertical="center"/>
    </xf>
    <xf numFmtId="0" fontId="26" fillId="0" borderId="12" xfId="3" applyFont="1" applyBorder="1" applyAlignment="1">
      <alignment horizontal="center" vertical="center"/>
    </xf>
    <xf numFmtId="0" fontId="39" fillId="0" borderId="0" xfId="3" applyFont="1" applyBorder="1" applyAlignment="1">
      <alignment vertical="center"/>
    </xf>
    <xf numFmtId="0" fontId="39" fillId="0" borderId="12" xfId="3" applyFont="1" applyBorder="1" applyAlignment="1">
      <alignment vertical="center"/>
    </xf>
    <xf numFmtId="0" fontId="0" fillId="5" borderId="0" xfId="0" applyFill="1" applyBorder="1" applyAlignment="1">
      <alignment horizontal="center" vertical="center" shrinkToFit="1"/>
    </xf>
    <xf numFmtId="0" fontId="32" fillId="0" borderId="0" xfId="3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2" fillId="0" borderId="55" xfId="3" applyFont="1" applyFill="1" applyBorder="1" applyAlignment="1">
      <alignment horizontal="left" vertical="center"/>
    </xf>
    <xf numFmtId="0" fontId="12" fillId="0" borderId="55" xfId="3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90" xfId="0" applyBorder="1" applyAlignment="1">
      <alignment horizontal="left" vertical="center"/>
    </xf>
    <xf numFmtId="0" fontId="0" fillId="0" borderId="83" xfId="0" applyBorder="1">
      <alignment vertical="center"/>
    </xf>
    <xf numFmtId="0" fontId="0" fillId="0" borderId="83" xfId="0" applyFont="1" applyBorder="1" applyAlignment="1">
      <alignment horizontal="left" vertical="center"/>
    </xf>
    <xf numFmtId="0" fontId="7" fillId="0" borderId="92" xfId="3" applyBorder="1" applyAlignment="1"/>
    <xf numFmtId="0" fontId="7" fillId="0" borderId="93" xfId="3" applyBorder="1" applyAlignment="1"/>
    <xf numFmtId="0" fontId="7" fillId="0" borderId="94" xfId="3" applyBorder="1" applyAlignment="1"/>
    <xf numFmtId="0" fontId="21" fillId="20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/>
    </xf>
    <xf numFmtId="0" fontId="0" fillId="23" borderId="0" xfId="0" applyFill="1" applyBorder="1" applyAlignment="1">
      <alignment vertical="center"/>
    </xf>
    <xf numFmtId="0" fontId="0" fillId="23" borderId="0" xfId="0" applyFill="1" applyBorder="1">
      <alignment vertical="center"/>
    </xf>
    <xf numFmtId="0" fontId="7" fillId="23" borderId="0" xfId="0" applyFont="1" applyFill="1" applyBorder="1" applyAlignment="1">
      <alignment vertical="center"/>
    </xf>
    <xf numFmtId="0" fontId="8" fillId="23" borderId="0" xfId="0" applyFont="1" applyFill="1" applyBorder="1" applyAlignment="1">
      <alignment vertical="center"/>
    </xf>
    <xf numFmtId="0" fontId="0" fillId="23" borderId="0" xfId="0" applyFill="1" applyBorder="1" applyAlignment="1">
      <alignment horizontal="center" vertical="center"/>
    </xf>
    <xf numFmtId="0" fontId="5" fillId="23" borderId="0" xfId="0" applyFont="1" applyFill="1" applyBorder="1">
      <alignment vertical="center"/>
    </xf>
    <xf numFmtId="0" fontId="0" fillId="23" borderId="0" xfId="0" applyFill="1">
      <alignment vertical="center"/>
    </xf>
    <xf numFmtId="0" fontId="35" fillId="23" borderId="0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vertical="center"/>
    </xf>
    <xf numFmtId="0" fontId="8" fillId="23" borderId="0" xfId="3" applyFont="1" applyFill="1" applyBorder="1" applyAlignment="1">
      <alignment horizontal="center"/>
    </xf>
    <xf numFmtId="0" fontId="8" fillId="23" borderId="0" xfId="3" applyFont="1" applyFill="1" applyBorder="1" applyAlignment="1">
      <alignment horizontal="center" vertical="center"/>
    </xf>
    <xf numFmtId="0" fontId="8" fillId="23" borderId="0" xfId="3" applyFont="1" applyFill="1" applyBorder="1"/>
    <xf numFmtId="0" fontId="39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center"/>
    </xf>
    <xf numFmtId="0" fontId="28" fillId="0" borderId="0" xfId="3" applyFont="1" applyBorder="1" applyAlignment="1">
      <alignment horizontal="center" vertical="center"/>
    </xf>
    <xf numFmtId="0" fontId="28" fillId="0" borderId="21" xfId="3" applyFont="1" applyBorder="1" applyAlignment="1">
      <alignment vertical="center"/>
    </xf>
    <xf numFmtId="182" fontId="27" fillId="0" borderId="21" xfId="3" applyNumberFormat="1" applyFont="1" applyBorder="1" applyAlignment="1">
      <alignment vertical="center"/>
    </xf>
    <xf numFmtId="0" fontId="27" fillId="0" borderId="21" xfId="3" applyFont="1" applyBorder="1" applyAlignment="1">
      <alignment vertical="center"/>
    </xf>
    <xf numFmtId="0" fontId="26" fillId="0" borderId="96" xfId="3" applyFont="1" applyBorder="1" applyAlignment="1">
      <alignment vertical="center"/>
    </xf>
    <xf numFmtId="0" fontId="13" fillId="0" borderId="95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6" fillId="0" borderId="9" xfId="3" applyFont="1" applyFill="1" applyBorder="1" applyAlignment="1">
      <alignment vertical="center"/>
    </xf>
    <xf numFmtId="0" fontId="7" fillId="0" borderId="0" xfId="3" applyAlignment="1">
      <alignment vertical="center"/>
    </xf>
    <xf numFmtId="0" fontId="12" fillId="0" borderId="0" xfId="3" applyFont="1" applyBorder="1" applyAlignment="1">
      <alignment vertical="center"/>
    </xf>
    <xf numFmtId="0" fontId="12" fillId="0" borderId="12" xfId="3" applyFont="1" applyBorder="1" applyAlignment="1">
      <alignment vertical="center"/>
    </xf>
    <xf numFmtId="0" fontId="13" fillId="0" borderId="4" xfId="3" applyFont="1" applyBorder="1" applyAlignment="1">
      <alignment vertical="center"/>
    </xf>
    <xf numFmtId="0" fontId="7" fillId="0" borderId="13" xfId="3" applyBorder="1"/>
    <xf numFmtId="0" fontId="5" fillId="0" borderId="0" xfId="3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44" fillId="0" borderId="0" xfId="0" applyFont="1" applyAlignment="1">
      <alignment horizontal="left" vertical="center" shrinkToFit="1"/>
    </xf>
    <xf numFmtId="0" fontId="0" fillId="0" borderId="4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5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7" fillId="0" borderId="0" xfId="3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Border="1" applyAlignment="1">
      <alignment horizontal="left" vertical="center" shrinkToFit="1"/>
    </xf>
    <xf numFmtId="0" fontId="3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Border="1" applyAlignment="1">
      <alignment horizontal="left"/>
    </xf>
    <xf numFmtId="0" fontId="30" fillId="0" borderId="8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179" fontId="0" fillId="0" borderId="2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9" fontId="0" fillId="0" borderId="0" xfId="0" applyNumberForma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left" vertical="center"/>
    </xf>
    <xf numFmtId="0" fontId="20" fillId="0" borderId="3" xfId="1" applyNumberFormat="1" applyFont="1" applyBorder="1" applyAlignment="1">
      <alignment horizontal="left" vertical="center"/>
    </xf>
    <xf numFmtId="176" fontId="23" fillId="0" borderId="3" xfId="0" applyNumberFormat="1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/>
    </xf>
    <xf numFmtId="179" fontId="0" fillId="0" borderId="35" xfId="0" applyNumberFormat="1" applyBorder="1" applyAlignment="1">
      <alignment horizontal="left" vertical="center"/>
    </xf>
    <xf numFmtId="0" fontId="46" fillId="0" borderId="39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/>
    </xf>
    <xf numFmtId="0" fontId="46" fillId="0" borderId="38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48" fillId="0" borderId="2" xfId="0" applyFont="1" applyFill="1" applyBorder="1" applyAlignment="1">
      <alignment horizontal="left" vertical="top" textRotation="180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textRotation="255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textRotation="255"/>
    </xf>
    <xf numFmtId="0" fontId="0" fillId="0" borderId="12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 textRotation="255"/>
    </xf>
    <xf numFmtId="0" fontId="0" fillId="0" borderId="21" xfId="0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top" textRotation="180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textRotation="255"/>
    </xf>
    <xf numFmtId="0" fontId="50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 textRotation="255"/>
    </xf>
    <xf numFmtId="0" fontId="5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top" textRotation="255"/>
    </xf>
    <xf numFmtId="0" fontId="5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top" textRotation="255"/>
    </xf>
    <xf numFmtId="0" fontId="0" fillId="0" borderId="34" xfId="0" applyBorder="1" applyAlignment="1">
      <alignment horizontal="left" vertical="top" textRotation="255"/>
    </xf>
    <xf numFmtId="0" fontId="0" fillId="0" borderId="13" xfId="0" applyFont="1" applyBorder="1" applyAlignment="1">
      <alignment horizontal="left" vertical="top"/>
    </xf>
    <xf numFmtId="0" fontId="0" fillId="0" borderId="32" xfId="0" applyBorder="1" applyAlignment="1">
      <alignment horizontal="left" vertical="top" textRotation="255"/>
    </xf>
    <xf numFmtId="0" fontId="0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 textRotation="255"/>
    </xf>
    <xf numFmtId="0" fontId="0" fillId="0" borderId="10" xfId="0" applyBorder="1" applyAlignment="1">
      <alignment horizontal="left" vertical="top" textRotation="255"/>
    </xf>
    <xf numFmtId="0" fontId="0" fillId="0" borderId="19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 textRotation="255"/>
    </xf>
    <xf numFmtId="0" fontId="0" fillId="0" borderId="36" xfId="0" applyBorder="1" applyAlignment="1">
      <alignment horizontal="left" vertical="top" textRotation="255"/>
    </xf>
    <xf numFmtId="0" fontId="35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23" fillId="0" borderId="67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6" fillId="0" borderId="73" xfId="0" applyFont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top"/>
    </xf>
    <xf numFmtId="0" fontId="4" fillId="0" borderId="77" xfId="0" applyFont="1" applyBorder="1" applyAlignment="1">
      <alignment horizontal="left" vertical="top"/>
    </xf>
    <xf numFmtId="0" fontId="0" fillId="0" borderId="78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38" fontId="0" fillId="0" borderId="46" xfId="0" applyNumberFormat="1" applyFont="1" applyBorder="1" applyAlignment="1">
      <alignment horizontal="left" vertical="center"/>
    </xf>
    <xf numFmtId="38" fontId="0" fillId="0" borderId="47" xfId="0" applyNumberFormat="1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9" fillId="0" borderId="0" xfId="0" applyNumberFormat="1" applyFont="1" applyAlignment="1">
      <alignment horizontal="left" vertical="center"/>
    </xf>
    <xf numFmtId="0" fontId="44" fillId="0" borderId="0" xfId="0" applyNumberFormat="1" applyFont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177" fontId="0" fillId="0" borderId="41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178" fontId="0" fillId="0" borderId="44" xfId="0" applyNumberFormat="1" applyFont="1" applyBorder="1" applyAlignment="1">
      <alignment horizontal="left" vertical="center"/>
    </xf>
    <xf numFmtId="178" fontId="0" fillId="0" borderId="9" xfId="0" applyNumberFormat="1" applyFont="1" applyBorder="1" applyAlignment="1">
      <alignment horizontal="left" vertical="center"/>
    </xf>
    <xf numFmtId="178" fontId="0" fillId="0" borderId="45" xfId="0" applyNumberFormat="1" applyFont="1" applyBorder="1" applyAlignment="1">
      <alignment horizontal="left" vertical="center"/>
    </xf>
    <xf numFmtId="178" fontId="0" fillId="0" borderId="27" xfId="0" applyNumberFormat="1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6" fillId="0" borderId="18" xfId="0" applyFont="1" applyBorder="1" applyAlignment="1" applyProtection="1">
      <alignment horizontal="left" vertical="center"/>
      <protection locked="0"/>
    </xf>
    <xf numFmtId="0" fontId="36" fillId="0" borderId="4" xfId="0" applyFont="1" applyBorder="1" applyAlignment="1" applyProtection="1">
      <alignment horizontal="left" vertical="center"/>
      <protection locked="0"/>
    </xf>
    <xf numFmtId="0" fontId="36" fillId="0" borderId="22" xfId="0" applyFont="1" applyBorder="1" applyAlignment="1" applyProtection="1">
      <alignment horizontal="left" vertical="center"/>
      <protection locked="0"/>
    </xf>
    <xf numFmtId="0" fontId="36" fillId="0" borderId="27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1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44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41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53" xfId="0" applyBorder="1" applyAlignment="1" applyProtection="1">
      <alignment horizontal="left" vertical="center"/>
    </xf>
    <xf numFmtId="0" fontId="39" fillId="0" borderId="0" xfId="0" applyFont="1" applyAlignment="1">
      <alignment horizontal="left" vertical="center" shrinkToFit="1"/>
    </xf>
    <xf numFmtId="0" fontId="44" fillId="0" borderId="0" xfId="0" applyFont="1" applyAlignment="1">
      <alignment horizontal="left" vertical="center" shrinkToFit="1"/>
    </xf>
    <xf numFmtId="0" fontId="43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82" fontId="39" fillId="0" borderId="0" xfId="0" applyNumberFormat="1" applyFont="1" applyAlignment="1">
      <alignment horizontal="left" vertical="center"/>
    </xf>
    <xf numFmtId="182" fontId="44" fillId="0" borderId="0" xfId="0" applyNumberFormat="1" applyFont="1" applyAlignment="1">
      <alignment horizontal="left" vertical="center"/>
    </xf>
    <xf numFmtId="0" fontId="44" fillId="0" borderId="0" xfId="0" applyFont="1" applyBorder="1" applyAlignment="1">
      <alignment horizontal="left" vertical="center" shrinkToFit="1"/>
    </xf>
    <xf numFmtId="0" fontId="46" fillId="0" borderId="56" xfId="0" applyFont="1" applyBorder="1" applyAlignment="1">
      <alignment horizontal="left" vertical="center"/>
    </xf>
    <xf numFmtId="0" fontId="46" fillId="0" borderId="57" xfId="0" applyFont="1" applyBorder="1" applyAlignment="1">
      <alignment horizontal="left" vertical="center"/>
    </xf>
    <xf numFmtId="0" fontId="46" fillId="0" borderId="5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23" fillId="0" borderId="62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52" fillId="0" borderId="4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46" fillId="0" borderId="59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3" fillId="0" borderId="66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179" fontId="0" fillId="0" borderId="18" xfId="0" applyNumberFormat="1" applyBorder="1" applyAlignment="1">
      <alignment horizontal="left" vertical="center"/>
    </xf>
    <xf numFmtId="179" fontId="0" fillId="0" borderId="4" xfId="0" applyNumberFormat="1" applyBorder="1" applyAlignment="1">
      <alignment horizontal="left" vertical="center"/>
    </xf>
    <xf numFmtId="179" fontId="0" fillId="0" borderId="32" xfId="0" applyNumberFormat="1" applyBorder="1" applyAlignment="1">
      <alignment horizontal="left" vertical="center"/>
    </xf>
    <xf numFmtId="179" fontId="0" fillId="0" borderId="28" xfId="0" applyNumberFormat="1" applyBorder="1" applyAlignment="1">
      <alignment horizontal="left" vertical="center"/>
    </xf>
    <xf numFmtId="179" fontId="0" fillId="0" borderId="7" xfId="0" applyNumberFormat="1" applyBorder="1" applyAlignment="1">
      <alignment horizontal="left" vertical="center"/>
    </xf>
    <xf numFmtId="179" fontId="0" fillId="0" borderId="34" xfId="0" applyNumberForma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horizontal="left" vertical="top"/>
      <protection locked="0"/>
    </xf>
    <xf numFmtId="0" fontId="0" fillId="0" borderId="25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36" xfId="0" applyFont="1" applyBorder="1" applyAlignment="1" applyProtection="1">
      <alignment horizontal="left" vertical="top"/>
      <protection locked="0"/>
    </xf>
    <xf numFmtId="0" fontId="23" fillId="0" borderId="13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0" fillId="0" borderId="3" xfId="1" applyNumberFormat="1" applyFont="1" applyBorder="1" applyAlignment="1">
      <alignment horizontal="left" vertical="center"/>
    </xf>
    <xf numFmtId="179" fontId="0" fillId="0" borderId="46" xfId="0" applyNumberFormat="1" applyBorder="1" applyAlignment="1">
      <alignment horizontal="left" vertical="center"/>
    </xf>
    <xf numFmtId="179" fontId="0" fillId="0" borderId="47" xfId="0" applyNumberFormat="1" applyBorder="1" applyAlignment="1">
      <alignment horizontal="left" vertical="center"/>
    </xf>
    <xf numFmtId="179" fontId="0" fillId="0" borderId="48" xfId="0" applyNumberForma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181" fontId="2" fillId="0" borderId="3" xfId="0" applyNumberFormat="1" applyFont="1" applyBorder="1" applyAlignment="1">
      <alignment horizontal="left" vertical="center"/>
    </xf>
    <xf numFmtId="181" fontId="2" fillId="0" borderId="54" xfId="0" applyNumberFormat="1" applyFont="1" applyBorder="1" applyAlignment="1">
      <alignment horizontal="left" vertical="center"/>
    </xf>
    <xf numFmtId="0" fontId="39" fillId="0" borderId="49" xfId="1" applyNumberFormat="1" applyFont="1" applyBorder="1" applyAlignment="1">
      <alignment horizontal="center" vertical="center"/>
    </xf>
    <xf numFmtId="0" fontId="39" fillId="0" borderId="3" xfId="1" applyNumberFormat="1" applyFont="1" applyBorder="1" applyAlignment="1">
      <alignment horizontal="center" vertical="center"/>
    </xf>
    <xf numFmtId="179" fontId="0" fillId="0" borderId="55" xfId="0" applyNumberFormat="1" applyFont="1" applyBorder="1" applyAlignment="1">
      <alignment horizontal="left" vertical="center"/>
    </xf>
    <xf numFmtId="179" fontId="0" fillId="0" borderId="17" xfId="0" applyNumberFormat="1" applyFont="1" applyBorder="1" applyAlignment="1">
      <alignment horizontal="left" vertical="center"/>
    </xf>
    <xf numFmtId="179" fontId="0" fillId="0" borderId="15" xfId="0" applyNumberFormat="1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56" fontId="23" fillId="0" borderId="47" xfId="0" applyNumberFormat="1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9" fillId="0" borderId="0" xfId="3" applyFont="1" applyBorder="1" applyAlignment="1">
      <alignment horizontal="center" vertical="center"/>
    </xf>
    <xf numFmtId="0" fontId="33" fillId="0" borderId="0" xfId="3" applyFont="1" applyBorder="1" applyAlignment="1">
      <alignment horizontal="center" vertical="center" wrapText="1" shrinkToFit="1"/>
    </xf>
    <xf numFmtId="0" fontId="1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center"/>
    </xf>
    <xf numFmtId="0" fontId="26" fillId="0" borderId="0" xfId="3" applyFont="1" applyBorder="1" applyAlignment="1">
      <alignment horizontal="left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7" fillId="0" borderId="91" xfId="3" applyBorder="1" applyAlignment="1">
      <alignment horizontal="center"/>
    </xf>
    <xf numFmtId="0" fontId="7" fillId="0" borderId="12" xfId="3" applyBorder="1" applyAlignment="1">
      <alignment horizontal="center"/>
    </xf>
    <xf numFmtId="0" fontId="7" fillId="0" borderId="36" xfId="3" applyBorder="1" applyAlignment="1">
      <alignment horizontal="center"/>
    </xf>
    <xf numFmtId="0" fontId="26" fillId="0" borderId="0" xfId="3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58" fontId="29" fillId="0" borderId="0" xfId="3" applyNumberFormat="1" applyFont="1" applyBorder="1" applyAlignment="1">
      <alignment horizontal="left" vertical="center"/>
    </xf>
    <xf numFmtId="0" fontId="7" fillId="0" borderId="0" xfId="3" applyBorder="1" applyAlignment="1">
      <alignment horizontal="center"/>
    </xf>
    <xf numFmtId="0" fontId="13" fillId="0" borderId="26" xfId="3" applyFont="1" applyFill="1" applyBorder="1" applyAlignment="1">
      <alignment horizontal="center" vertical="center" shrinkToFit="1"/>
    </xf>
    <xf numFmtId="0" fontId="28" fillId="0" borderId="17" xfId="3" applyFont="1" applyFill="1" applyBorder="1" applyAlignment="1">
      <alignment horizontal="center" vertical="center" shrinkToFit="1"/>
    </xf>
    <xf numFmtId="0" fontId="13" fillId="0" borderId="28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40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13" fillId="0" borderId="49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50" xfId="3" applyFont="1" applyFill="1" applyBorder="1" applyAlignment="1">
      <alignment horizontal="center" vertical="center"/>
    </xf>
    <xf numFmtId="0" fontId="13" fillId="0" borderId="46" xfId="3" applyFont="1" applyFill="1" applyBorder="1" applyAlignment="1">
      <alignment horizontal="center" vertical="center"/>
    </xf>
    <xf numFmtId="0" fontId="13" fillId="0" borderId="47" xfId="3" applyFont="1" applyFill="1" applyBorder="1" applyAlignment="1">
      <alignment horizontal="center" vertical="center"/>
    </xf>
    <xf numFmtId="0" fontId="13" fillId="0" borderId="48" xfId="3" applyFont="1" applyFill="1" applyBorder="1" applyAlignment="1">
      <alignment horizontal="center" vertical="center"/>
    </xf>
    <xf numFmtId="0" fontId="13" fillId="0" borderId="54" xfId="3" applyFont="1" applyFill="1" applyBorder="1" applyAlignment="1">
      <alignment horizontal="center" vertical="center"/>
    </xf>
    <xf numFmtId="181" fontId="13" fillId="0" borderId="17" xfId="3" applyNumberFormat="1" applyFont="1" applyFill="1" applyBorder="1" applyAlignment="1">
      <alignment horizontal="center" vertical="center"/>
    </xf>
    <xf numFmtId="181" fontId="13" fillId="0" borderId="53" xfId="3" applyNumberFormat="1" applyFont="1" applyFill="1" applyBorder="1" applyAlignment="1">
      <alignment horizontal="center" vertical="center"/>
    </xf>
    <xf numFmtId="0" fontId="13" fillId="0" borderId="52" xfId="3" applyFont="1" applyFill="1" applyBorder="1" applyAlignment="1">
      <alignment horizontal="center" vertical="center"/>
    </xf>
    <xf numFmtId="0" fontId="26" fillId="0" borderId="12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1" fillId="0" borderId="36" xfId="3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0" fillId="0" borderId="86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13" fillId="0" borderId="53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49" fontId="26" fillId="0" borderId="12" xfId="3" applyNumberFormat="1" applyFont="1" applyFill="1" applyBorder="1" applyAlignment="1">
      <alignment horizontal="center" vertical="center"/>
    </xf>
    <xf numFmtId="0" fontId="12" fillId="0" borderId="0" xfId="3" applyFont="1" applyBorder="1" applyAlignment="1">
      <alignment horizontal="left" vertical="center"/>
    </xf>
    <xf numFmtId="0" fontId="12" fillId="0" borderId="12" xfId="3" applyFont="1" applyBorder="1" applyAlignment="1">
      <alignment horizontal="left" vertical="center"/>
    </xf>
    <xf numFmtId="0" fontId="13" fillId="0" borderId="34" xfId="3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81" xfId="0" applyNumberForma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3" fillId="0" borderId="18" xfId="3" applyFont="1" applyFill="1" applyBorder="1" applyAlignment="1">
      <alignment horizontal="left" vertical="top"/>
    </xf>
    <xf numFmtId="0" fontId="13" fillId="0" borderId="4" xfId="3" applyFont="1" applyFill="1" applyBorder="1" applyAlignment="1">
      <alignment horizontal="left" vertical="top"/>
    </xf>
    <xf numFmtId="0" fontId="13" fillId="0" borderId="32" xfId="3" applyFont="1" applyFill="1" applyBorder="1" applyAlignment="1">
      <alignment horizontal="left" vertical="top"/>
    </xf>
    <xf numFmtId="0" fontId="13" fillId="0" borderId="28" xfId="3" applyFont="1" applyFill="1" applyBorder="1" applyAlignment="1">
      <alignment horizontal="left" vertical="top"/>
    </xf>
    <xf numFmtId="0" fontId="13" fillId="0" borderId="7" xfId="3" applyFont="1" applyFill="1" applyBorder="1" applyAlignment="1">
      <alignment horizontal="left" vertical="top"/>
    </xf>
    <xf numFmtId="0" fontId="13" fillId="0" borderId="34" xfId="3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39" fillId="0" borderId="27" xfId="3" applyFont="1" applyBorder="1" applyAlignment="1">
      <alignment horizontal="center" vertical="center"/>
    </xf>
    <xf numFmtId="0" fontId="39" fillId="0" borderId="28" xfId="3" applyFont="1" applyBorder="1" applyAlignment="1">
      <alignment horizontal="center" vertical="center"/>
    </xf>
    <xf numFmtId="0" fontId="1" fillId="0" borderId="27" xfId="3" applyFont="1" applyBorder="1" applyAlignment="1">
      <alignment horizontal="left" vertical="top" wrapText="1"/>
    </xf>
    <xf numFmtId="0" fontId="1" fillId="0" borderId="0" xfId="3" applyFont="1" applyBorder="1" applyAlignment="1">
      <alignment horizontal="left" vertical="top" wrapText="1"/>
    </xf>
    <xf numFmtId="0" fontId="1" fillId="0" borderId="10" xfId="3" applyFont="1" applyBorder="1" applyAlignment="1">
      <alignment horizontal="left" vertical="top" wrapText="1"/>
    </xf>
    <xf numFmtId="0" fontId="1" fillId="0" borderId="25" xfId="3" applyFont="1" applyBorder="1" applyAlignment="1">
      <alignment horizontal="left" vertical="top" wrapText="1"/>
    </xf>
    <xf numFmtId="0" fontId="1" fillId="0" borderId="12" xfId="3" applyFont="1" applyBorder="1" applyAlignment="1">
      <alignment horizontal="left" vertical="top" wrapText="1"/>
    </xf>
    <xf numFmtId="0" fontId="1" fillId="0" borderId="36" xfId="3" applyFont="1" applyBorder="1" applyAlignment="1">
      <alignment horizontal="left" vertical="top" wrapText="1"/>
    </xf>
    <xf numFmtId="0" fontId="1" fillId="0" borderId="7" xfId="3" applyFont="1" applyBorder="1" applyAlignment="1">
      <alignment horizontal="center" vertical="center" wrapText="1"/>
    </xf>
    <xf numFmtId="0" fontId="28" fillId="0" borderId="13" xfId="3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center"/>
    </xf>
    <xf numFmtId="0" fontId="33" fillId="0" borderId="12" xfId="3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" fillId="0" borderId="0" xfId="3" applyFont="1" applyBorder="1" applyAlignment="1">
      <alignment horizontal="center" vertical="center"/>
    </xf>
    <xf numFmtId="0" fontId="0" fillId="0" borderId="31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26" fillId="0" borderId="2" xfId="3" applyFont="1" applyBorder="1" applyAlignment="1">
      <alignment horizontal="left" vertical="top" wrapText="1"/>
    </xf>
    <xf numFmtId="0" fontId="26" fillId="0" borderId="0" xfId="3" applyFont="1" applyBorder="1" applyAlignment="1">
      <alignment horizontal="left" vertical="top" wrapText="1"/>
    </xf>
    <xf numFmtId="0" fontId="26" fillId="0" borderId="10" xfId="3" applyFont="1" applyBorder="1" applyAlignment="1">
      <alignment horizontal="left" vertical="top" wrapText="1"/>
    </xf>
    <xf numFmtId="0" fontId="26" fillId="0" borderId="11" xfId="3" applyFont="1" applyBorder="1" applyAlignment="1">
      <alignment horizontal="left" vertical="top" wrapText="1"/>
    </xf>
    <xf numFmtId="0" fontId="26" fillId="0" borderId="12" xfId="3" applyFont="1" applyBorder="1" applyAlignment="1">
      <alignment horizontal="left" vertical="top" wrapText="1"/>
    </xf>
    <xf numFmtId="0" fontId="26" fillId="0" borderId="36" xfId="3" applyFont="1" applyBorder="1" applyAlignment="1">
      <alignment horizontal="left" vertical="top" wrapText="1"/>
    </xf>
    <xf numFmtId="0" fontId="31" fillId="0" borderId="0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34" xfId="3" applyFont="1" applyBorder="1" applyAlignment="1">
      <alignment horizontal="center" vertical="center"/>
    </xf>
    <xf numFmtId="0" fontId="33" fillId="0" borderId="0" xfId="3" applyFont="1" applyBorder="1" applyAlignment="1">
      <alignment horizontal="center" vertical="center" wrapText="1"/>
    </xf>
    <xf numFmtId="0" fontId="33" fillId="0" borderId="7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/>
    </xf>
    <xf numFmtId="0" fontId="28" fillId="0" borderId="13" xfId="3" applyFont="1" applyFill="1" applyBorder="1" applyAlignment="1">
      <alignment horizontal="center" vertical="top" wrapText="1"/>
    </xf>
    <xf numFmtId="0" fontId="28" fillId="0" borderId="4" xfId="3" applyFont="1" applyFill="1" applyBorder="1" applyAlignment="1">
      <alignment horizontal="center" vertical="top" wrapText="1"/>
    </xf>
    <xf numFmtId="0" fontId="28" fillId="0" borderId="22" xfId="3" applyFont="1" applyFill="1" applyBorder="1" applyAlignment="1">
      <alignment horizontal="center" vertical="top" wrapText="1"/>
    </xf>
    <xf numFmtId="0" fontId="28" fillId="0" borderId="2" xfId="3" applyFont="1" applyFill="1" applyBorder="1" applyAlignment="1">
      <alignment horizontal="center" vertical="top" wrapText="1"/>
    </xf>
    <xf numFmtId="0" fontId="28" fillId="0" borderId="0" xfId="3" applyFont="1" applyFill="1" applyBorder="1" applyAlignment="1">
      <alignment horizontal="center" vertical="top" wrapText="1"/>
    </xf>
    <xf numFmtId="0" fontId="28" fillId="0" borderId="16" xfId="3" applyFont="1" applyFill="1" applyBorder="1" applyAlignment="1">
      <alignment horizontal="center" vertical="top" wrapText="1"/>
    </xf>
    <xf numFmtId="0" fontId="28" fillId="0" borderId="11" xfId="3" applyFont="1" applyFill="1" applyBorder="1" applyAlignment="1">
      <alignment horizontal="center" vertical="top" wrapText="1"/>
    </xf>
    <xf numFmtId="0" fontId="28" fillId="0" borderId="12" xfId="3" applyFont="1" applyFill="1" applyBorder="1" applyAlignment="1">
      <alignment horizontal="center" vertical="top" wrapText="1"/>
    </xf>
    <xf numFmtId="0" fontId="28" fillId="0" borderId="20" xfId="3" applyFont="1" applyFill="1" applyBorder="1" applyAlignment="1">
      <alignment horizontal="center" vertical="top" wrapText="1"/>
    </xf>
    <xf numFmtId="0" fontId="43" fillId="0" borderId="9" xfId="0" applyFont="1" applyBorder="1" applyAlignment="1">
      <alignment horizontal="center" vertical="center"/>
    </xf>
    <xf numFmtId="181" fontId="28" fillId="0" borderId="17" xfId="3" applyNumberFormat="1" applyFont="1" applyFill="1" applyBorder="1" applyAlignment="1">
      <alignment horizontal="center" vertical="center"/>
    </xf>
    <xf numFmtId="0" fontId="12" fillId="0" borderId="55" xfId="3" applyFont="1" applyFill="1" applyBorder="1" applyAlignment="1">
      <alignment horizontal="right" vertical="center"/>
    </xf>
    <xf numFmtId="0" fontId="12" fillId="0" borderId="17" xfId="3" applyFont="1" applyFill="1" applyBorder="1" applyAlignment="1">
      <alignment horizontal="right" vertical="center"/>
    </xf>
    <xf numFmtId="0" fontId="43" fillId="0" borderId="9" xfId="0" applyFont="1" applyBorder="1" applyAlignment="1">
      <alignment horizontal="right" vertical="center"/>
    </xf>
    <xf numFmtId="0" fontId="33" fillId="0" borderId="4" xfId="3" applyFont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0" fontId="33" fillId="0" borderId="0" xfId="3" applyFont="1" applyBorder="1" applyAlignment="1">
      <alignment horizontal="center" vertical="center"/>
    </xf>
    <xf numFmtId="0" fontId="0" fillId="0" borderId="80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7" fillId="0" borderId="0" xfId="3" applyAlignment="1">
      <alignment horizontal="center" vertical="top" textRotation="18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178" fontId="0" fillId="0" borderId="46" xfId="0" applyNumberFormat="1" applyFill="1" applyBorder="1" applyAlignment="1">
      <alignment horizontal="center" vertical="center"/>
    </xf>
    <xf numFmtId="178" fontId="0" fillId="0" borderId="52" xfId="0" applyNumberFormat="1" applyFill="1" applyBorder="1" applyAlignment="1">
      <alignment horizontal="center" vertical="center"/>
    </xf>
    <xf numFmtId="58" fontId="0" fillId="0" borderId="46" xfId="0" applyNumberFormat="1" applyFill="1" applyBorder="1" applyAlignment="1">
      <alignment horizontal="center" vertical="center"/>
    </xf>
    <xf numFmtId="58" fontId="0" fillId="0" borderId="47" xfId="0" applyNumberFormat="1" applyFill="1" applyBorder="1" applyAlignment="1">
      <alignment horizontal="center" vertical="center"/>
    </xf>
    <xf numFmtId="58" fontId="0" fillId="0" borderId="52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47" fillId="0" borderId="5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40" xfId="0" applyFont="1" applyFill="1" applyBorder="1" applyAlignment="1">
      <alignment horizontal="left" vertical="top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78" fontId="0" fillId="0" borderId="47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 shrinkToFit="1"/>
    </xf>
    <xf numFmtId="0" fontId="45" fillId="0" borderId="47" xfId="0" applyFont="1" applyFill="1" applyBorder="1" applyAlignment="1">
      <alignment horizontal="center" vertical="center" shrinkToFit="1"/>
    </xf>
    <xf numFmtId="0" fontId="45" fillId="0" borderId="52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">
    <cellStyle name="パーセント" xfId="1" builtinId="5"/>
    <cellStyle name="パーセント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60917</xdr:colOff>
      <xdr:row>45</xdr:row>
      <xdr:rowOff>33226</xdr:rowOff>
    </xdr:from>
    <xdr:to>
      <xdr:col>28</xdr:col>
      <xdr:colOff>199360</xdr:colOff>
      <xdr:row>46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434914" y="9569302"/>
          <a:ext cx="426408" cy="2436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0</xdr:col>
      <xdr:colOff>32259</xdr:colOff>
      <xdr:row>31</xdr:row>
      <xdr:rowOff>26332</xdr:rowOff>
    </xdr:from>
    <xdr:to>
      <xdr:col>5</xdr:col>
      <xdr:colOff>222250</xdr:colOff>
      <xdr:row>43</xdr:row>
      <xdr:rowOff>181704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9" y="6333999"/>
          <a:ext cx="2211408" cy="307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9718</xdr:colOff>
      <xdr:row>14</xdr:row>
      <xdr:rowOff>133987</xdr:rowOff>
    </xdr:from>
    <xdr:to>
      <xdr:col>29</xdr:col>
      <xdr:colOff>305133</xdr:colOff>
      <xdr:row>40</xdr:row>
      <xdr:rowOff>226222</xdr:rowOff>
    </xdr:to>
    <xdr:sp macro="" textlink="">
      <xdr:nvSpPr>
        <xdr:cNvPr id="4" name="テキスト ボックス 3"/>
        <xdr:cNvSpPr txBox="1"/>
      </xdr:nvSpPr>
      <xdr:spPr>
        <a:xfrm rot="5400000">
          <a:off x="4378119" y="4950407"/>
          <a:ext cx="5748919" cy="295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開発：群馬県腎不全看護セミナー　　らくらく看護転院サマリー：血液透析版Ⓡ</a:t>
          </a:r>
          <a:r>
            <a:rPr kumimoji="1" lang="en-US" altLang="ja-JP" sz="1100"/>
            <a:t> Ver.5</a:t>
          </a:r>
          <a:endParaRPr kumimoji="1" lang="ja-JP" altLang="en-US" sz="1100"/>
        </a:p>
      </xdr:txBody>
    </xdr:sp>
    <xdr:clientData/>
  </xdr:twoCellAnchor>
  <xdr:twoCellAnchor>
    <xdr:from>
      <xdr:col>5</xdr:col>
      <xdr:colOff>323417</xdr:colOff>
      <xdr:row>38</xdr:row>
      <xdr:rowOff>147201</xdr:rowOff>
    </xdr:from>
    <xdr:to>
      <xdr:col>11</xdr:col>
      <xdr:colOff>129887</xdr:colOff>
      <xdr:row>39</xdr:row>
      <xdr:rowOff>134212</xdr:rowOff>
    </xdr:to>
    <xdr:sp macro="" textlink="">
      <xdr:nvSpPr>
        <xdr:cNvPr id="36" name="大かっこ 35"/>
        <xdr:cNvSpPr/>
      </xdr:nvSpPr>
      <xdr:spPr>
        <a:xfrm>
          <a:off x="2349644" y="8148201"/>
          <a:ext cx="1070698" cy="23379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52387</xdr:colOff>
      <xdr:row>17</xdr:row>
      <xdr:rowOff>47625</xdr:rowOff>
    </xdr:from>
    <xdr:to>
      <xdr:col>24</xdr:col>
      <xdr:colOff>328612</xdr:colOff>
      <xdr:row>17</xdr:row>
      <xdr:rowOff>190501</xdr:rowOff>
    </xdr:to>
    <xdr:sp macro="" textlink="">
      <xdr:nvSpPr>
        <xdr:cNvPr id="40" name="大かっこ 39"/>
        <xdr:cNvSpPr/>
      </xdr:nvSpPr>
      <xdr:spPr>
        <a:xfrm>
          <a:off x="5448300" y="3000375"/>
          <a:ext cx="819150" cy="142876"/>
        </a:xfrm>
        <a:prstGeom prst="bracketPair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349395</xdr:colOff>
      <xdr:row>36</xdr:row>
      <xdr:rowOff>21650</xdr:rowOff>
    </xdr:from>
    <xdr:to>
      <xdr:col>11</xdr:col>
      <xdr:colOff>121227</xdr:colOff>
      <xdr:row>36</xdr:row>
      <xdr:rowOff>241592</xdr:rowOff>
    </xdr:to>
    <xdr:sp macro="" textlink="">
      <xdr:nvSpPr>
        <xdr:cNvPr id="25" name="大かっこ 24"/>
        <xdr:cNvSpPr/>
      </xdr:nvSpPr>
      <xdr:spPr>
        <a:xfrm>
          <a:off x="2375622" y="7529082"/>
          <a:ext cx="1036060" cy="21994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340736</xdr:colOff>
      <xdr:row>33</xdr:row>
      <xdr:rowOff>233795</xdr:rowOff>
    </xdr:from>
    <xdr:to>
      <xdr:col>11</xdr:col>
      <xdr:colOff>112569</xdr:colOff>
      <xdr:row>34</xdr:row>
      <xdr:rowOff>233795</xdr:rowOff>
    </xdr:to>
    <xdr:sp macro="" textlink="">
      <xdr:nvSpPr>
        <xdr:cNvPr id="26" name="大かっこ 25"/>
        <xdr:cNvSpPr/>
      </xdr:nvSpPr>
      <xdr:spPr>
        <a:xfrm>
          <a:off x="2349645" y="6217227"/>
          <a:ext cx="966788" cy="24245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336857</xdr:colOff>
      <xdr:row>32</xdr:row>
      <xdr:rowOff>36638</xdr:rowOff>
    </xdr:from>
    <xdr:to>
      <xdr:col>11</xdr:col>
      <xdr:colOff>108690</xdr:colOff>
      <xdr:row>33</xdr:row>
      <xdr:rowOff>36638</xdr:rowOff>
    </xdr:to>
    <xdr:sp macro="" textlink="">
      <xdr:nvSpPr>
        <xdr:cNvPr id="21" name="大かっこ 20"/>
        <xdr:cNvSpPr/>
      </xdr:nvSpPr>
      <xdr:spPr>
        <a:xfrm>
          <a:off x="2363084" y="6556933"/>
          <a:ext cx="1036061" cy="24678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66905</xdr:colOff>
      <xdr:row>45</xdr:row>
      <xdr:rowOff>89313</xdr:rowOff>
    </xdr:from>
    <xdr:to>
      <xdr:col>28</xdr:col>
      <xdr:colOff>186302</xdr:colOff>
      <xdr:row>45</xdr:row>
      <xdr:rowOff>228156</xdr:rowOff>
    </xdr:to>
    <xdr:sp macro="" textlink="">
      <xdr:nvSpPr>
        <xdr:cNvPr id="28" name="大かっこ 27"/>
        <xdr:cNvSpPr/>
      </xdr:nvSpPr>
      <xdr:spPr>
        <a:xfrm>
          <a:off x="6459645" y="9623472"/>
          <a:ext cx="403316" cy="1388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44</xdr:row>
          <xdr:rowOff>57150</xdr:rowOff>
        </xdr:from>
        <xdr:to>
          <xdr:col>9</xdr:col>
          <xdr:colOff>38100</xdr:colOff>
          <xdr:row>46</xdr:row>
          <xdr:rowOff>0</xdr:rowOff>
        </xdr:to>
        <xdr:sp macro="" textlink="">
          <xdr:nvSpPr>
            <xdr:cNvPr id="11215" name="Check Box 3023" hidden="1">
              <a:extLst>
                <a:ext uri="{63B3BB69-23CF-44E3-9099-C40C66FF867C}">
                  <a14:compatExt spid="_x0000_s1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44</xdr:row>
          <xdr:rowOff>57150</xdr:rowOff>
        </xdr:from>
        <xdr:to>
          <xdr:col>21</xdr:col>
          <xdr:colOff>19050</xdr:colOff>
          <xdr:row>46</xdr:row>
          <xdr:rowOff>9525</xdr:rowOff>
        </xdr:to>
        <xdr:sp macro="" textlink="">
          <xdr:nvSpPr>
            <xdr:cNvPr id="11218" name="Check Box 3026" hidden="1">
              <a:extLst>
                <a:ext uri="{63B3BB69-23CF-44E3-9099-C40C66FF867C}">
                  <a14:compatExt spid="_x0000_s1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45</xdr:row>
          <xdr:rowOff>0</xdr:rowOff>
        </xdr:from>
        <xdr:to>
          <xdr:col>23</xdr:col>
          <xdr:colOff>171450</xdr:colOff>
          <xdr:row>46</xdr:row>
          <xdr:rowOff>9525</xdr:rowOff>
        </xdr:to>
        <xdr:sp macro="" textlink="">
          <xdr:nvSpPr>
            <xdr:cNvPr id="11219" name="Check Box 3027" hidden="1">
              <a:extLst>
                <a:ext uri="{63B3BB69-23CF-44E3-9099-C40C66FF867C}">
                  <a14:compatExt spid="_x0000_s1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45</xdr:row>
          <xdr:rowOff>257175</xdr:rowOff>
        </xdr:from>
        <xdr:to>
          <xdr:col>3</xdr:col>
          <xdr:colOff>428625</xdr:colOff>
          <xdr:row>47</xdr:row>
          <xdr:rowOff>28575</xdr:rowOff>
        </xdr:to>
        <xdr:sp macro="" textlink="">
          <xdr:nvSpPr>
            <xdr:cNvPr id="11228" name="Check Box 3036" hidden="1">
              <a:extLst>
                <a:ext uri="{63B3BB69-23CF-44E3-9099-C40C66FF867C}">
                  <a14:compatExt spid="_x0000_s1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44</xdr:row>
          <xdr:rowOff>57150</xdr:rowOff>
        </xdr:from>
        <xdr:to>
          <xdr:col>5</xdr:col>
          <xdr:colOff>457200</xdr:colOff>
          <xdr:row>46</xdr:row>
          <xdr:rowOff>9525</xdr:rowOff>
        </xdr:to>
        <xdr:sp macro="" textlink="">
          <xdr:nvSpPr>
            <xdr:cNvPr id="11232" name="Check Box 3040" hidden="1">
              <a:extLst>
                <a:ext uri="{63B3BB69-23CF-44E3-9099-C40C66FF867C}">
                  <a14:compatExt spid="_x0000_s1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304800</xdr:rowOff>
        </xdr:from>
        <xdr:to>
          <xdr:col>11</xdr:col>
          <xdr:colOff>161925</xdr:colOff>
          <xdr:row>31</xdr:row>
          <xdr:rowOff>28575</xdr:rowOff>
        </xdr:to>
        <xdr:sp macro="" textlink="">
          <xdr:nvSpPr>
            <xdr:cNvPr id="11234" name="Check Box 3042" hidden="1">
              <a:extLst>
                <a:ext uri="{63B3BB69-23CF-44E3-9099-C40C66FF867C}">
                  <a14:compatExt spid="_x0000_s1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314325</xdr:rowOff>
        </xdr:from>
        <xdr:to>
          <xdr:col>9</xdr:col>
          <xdr:colOff>28575</xdr:colOff>
          <xdr:row>31</xdr:row>
          <xdr:rowOff>38100</xdr:rowOff>
        </xdr:to>
        <xdr:sp macro="" textlink="">
          <xdr:nvSpPr>
            <xdr:cNvPr id="11236" name="Check Box 3044" hidden="1">
              <a:extLst>
                <a:ext uri="{63B3BB69-23CF-44E3-9099-C40C66FF867C}">
                  <a14:compatExt spid="_x0000_s1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45</xdr:row>
          <xdr:rowOff>257175</xdr:rowOff>
        </xdr:from>
        <xdr:to>
          <xdr:col>4</xdr:col>
          <xdr:colOff>457200</xdr:colOff>
          <xdr:row>47</xdr:row>
          <xdr:rowOff>28575</xdr:rowOff>
        </xdr:to>
        <xdr:sp macro="" textlink="">
          <xdr:nvSpPr>
            <xdr:cNvPr id="11239" name="Check Box 3047" hidden="1">
              <a:extLst>
                <a:ext uri="{63B3BB69-23CF-44E3-9099-C40C66FF867C}">
                  <a14:compatExt spid="_x0000_s1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47</xdr:row>
          <xdr:rowOff>190500</xdr:rowOff>
        </xdr:from>
        <xdr:to>
          <xdr:col>3</xdr:col>
          <xdr:colOff>419100</xdr:colOff>
          <xdr:row>49</xdr:row>
          <xdr:rowOff>19050</xdr:rowOff>
        </xdr:to>
        <xdr:sp macro="" textlink="">
          <xdr:nvSpPr>
            <xdr:cNvPr id="11240" name="Check Box 3048" hidden="1">
              <a:extLst>
                <a:ext uri="{63B3BB69-23CF-44E3-9099-C40C66FF867C}">
                  <a14:compatExt spid="_x0000_s1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50</xdr:row>
          <xdr:rowOff>209550</xdr:rowOff>
        </xdr:from>
        <xdr:to>
          <xdr:col>3</xdr:col>
          <xdr:colOff>438150</xdr:colOff>
          <xdr:row>52</xdr:row>
          <xdr:rowOff>28575</xdr:rowOff>
        </xdr:to>
        <xdr:sp macro="" textlink="">
          <xdr:nvSpPr>
            <xdr:cNvPr id="11241" name="Check Box 3049" hidden="1">
              <a:extLst>
                <a:ext uri="{63B3BB69-23CF-44E3-9099-C40C66FF867C}">
                  <a14:compatExt spid="_x0000_s1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47</xdr:row>
          <xdr:rowOff>209550</xdr:rowOff>
        </xdr:from>
        <xdr:to>
          <xdr:col>4</xdr:col>
          <xdr:colOff>447675</xdr:colOff>
          <xdr:row>49</xdr:row>
          <xdr:rowOff>28575</xdr:rowOff>
        </xdr:to>
        <xdr:sp macro="" textlink="">
          <xdr:nvSpPr>
            <xdr:cNvPr id="11243" name="Check Box 3051" hidden="1">
              <a:extLst>
                <a:ext uri="{63B3BB69-23CF-44E3-9099-C40C66FF867C}">
                  <a14:compatExt spid="_x0000_s1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50</xdr:row>
          <xdr:rowOff>209550</xdr:rowOff>
        </xdr:from>
        <xdr:to>
          <xdr:col>4</xdr:col>
          <xdr:colOff>466725</xdr:colOff>
          <xdr:row>52</xdr:row>
          <xdr:rowOff>28575</xdr:rowOff>
        </xdr:to>
        <xdr:sp macro="" textlink="">
          <xdr:nvSpPr>
            <xdr:cNvPr id="11245" name="Check Box 3053" hidden="1">
              <a:extLst>
                <a:ext uri="{63B3BB69-23CF-44E3-9099-C40C66FF867C}">
                  <a14:compatExt spid="_x0000_s1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42</xdr:row>
      <xdr:rowOff>66675</xdr:rowOff>
    </xdr:from>
    <xdr:to>
      <xdr:col>2</xdr:col>
      <xdr:colOff>191275</xdr:colOff>
      <xdr:row>45</xdr:row>
      <xdr:rowOff>121674</xdr:rowOff>
    </xdr:to>
    <xdr:pic>
      <xdr:nvPicPr>
        <xdr:cNvPr id="2738" name="図 19" descr="A312_114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3" y="7877175"/>
          <a:ext cx="490537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42</xdr:row>
      <xdr:rowOff>104775</xdr:rowOff>
    </xdr:from>
    <xdr:to>
      <xdr:col>8</xdr:col>
      <xdr:colOff>261603</xdr:colOff>
      <xdr:row>45</xdr:row>
      <xdr:rowOff>131199</xdr:rowOff>
    </xdr:to>
    <xdr:pic>
      <xdr:nvPicPr>
        <xdr:cNvPr id="2739" name="図 21" descr="A312_115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915275"/>
          <a:ext cx="509588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275293</xdr:colOff>
      <xdr:row>42</xdr:row>
      <xdr:rowOff>151228</xdr:rowOff>
    </xdr:from>
    <xdr:to>
      <xdr:col>12</xdr:col>
      <xdr:colOff>264247</xdr:colOff>
      <xdr:row>45</xdr:row>
      <xdr:rowOff>244327</xdr:rowOff>
    </xdr:to>
    <xdr:pic>
      <xdr:nvPicPr>
        <xdr:cNvPr id="2740" name="図 23" descr="A312_112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86" t="1457" r="27142"/>
        <a:stretch>
          <a:fillRect/>
        </a:stretch>
      </xdr:blipFill>
      <xdr:spPr bwMode="auto">
        <a:xfrm>
          <a:off x="3009890" y="8703244"/>
          <a:ext cx="542018" cy="104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227271</xdr:colOff>
      <xdr:row>42</xdr:row>
      <xdr:rowOff>133128</xdr:rowOff>
    </xdr:from>
    <xdr:to>
      <xdr:col>16</xdr:col>
      <xdr:colOff>120725</xdr:colOff>
      <xdr:row>45</xdr:row>
      <xdr:rowOff>207177</xdr:rowOff>
    </xdr:to>
    <xdr:pic>
      <xdr:nvPicPr>
        <xdr:cNvPr id="2741" name="図 25" descr="A312_113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93" r="29066"/>
        <a:stretch>
          <a:fillRect/>
        </a:stretch>
      </xdr:blipFill>
      <xdr:spPr bwMode="auto">
        <a:xfrm>
          <a:off x="4026195" y="9946093"/>
          <a:ext cx="524761" cy="1035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404812</xdr:colOff>
      <xdr:row>27</xdr:row>
      <xdr:rowOff>11907</xdr:rowOff>
    </xdr:from>
    <xdr:to>
      <xdr:col>23</xdr:col>
      <xdr:colOff>380999</xdr:colOff>
      <xdr:row>28</xdr:row>
      <xdr:rowOff>11906</xdr:rowOff>
    </xdr:to>
    <xdr:sp macro="" textlink="">
      <xdr:nvSpPr>
        <xdr:cNvPr id="45" name="大かっこ 44"/>
        <xdr:cNvSpPr/>
      </xdr:nvSpPr>
      <xdr:spPr>
        <a:xfrm>
          <a:off x="5965031" y="6012657"/>
          <a:ext cx="1107281" cy="22621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11074</xdr:colOff>
      <xdr:row>24</xdr:row>
      <xdr:rowOff>22149</xdr:rowOff>
    </xdr:from>
    <xdr:to>
      <xdr:col>16</xdr:col>
      <xdr:colOff>265356</xdr:colOff>
      <xdr:row>24</xdr:row>
      <xdr:rowOff>196555</xdr:rowOff>
    </xdr:to>
    <xdr:sp macro="" textlink="">
      <xdr:nvSpPr>
        <xdr:cNvPr id="46" name="大かっこ 45"/>
        <xdr:cNvSpPr/>
      </xdr:nvSpPr>
      <xdr:spPr>
        <a:xfrm>
          <a:off x="2768894" y="4585289"/>
          <a:ext cx="1926695" cy="1744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11076</xdr:colOff>
      <xdr:row>24</xdr:row>
      <xdr:rowOff>33226</xdr:rowOff>
    </xdr:from>
    <xdr:to>
      <xdr:col>9</xdr:col>
      <xdr:colOff>132908</xdr:colOff>
      <xdr:row>24</xdr:row>
      <xdr:rowOff>199360</xdr:rowOff>
    </xdr:to>
    <xdr:sp macro="" textlink="">
      <xdr:nvSpPr>
        <xdr:cNvPr id="64" name="大かっこ 63"/>
        <xdr:cNvSpPr/>
      </xdr:nvSpPr>
      <xdr:spPr>
        <a:xfrm>
          <a:off x="1905000" y="4596366"/>
          <a:ext cx="675611" cy="16613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121832</xdr:colOff>
      <xdr:row>25</xdr:row>
      <xdr:rowOff>166134</xdr:rowOff>
    </xdr:to>
    <xdr:sp macro="" textlink="">
      <xdr:nvSpPr>
        <xdr:cNvPr id="75" name="大かっこ 74"/>
        <xdr:cNvSpPr/>
      </xdr:nvSpPr>
      <xdr:spPr>
        <a:xfrm>
          <a:off x="1893924" y="4795727"/>
          <a:ext cx="675611" cy="16613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9</xdr:col>
      <xdr:colOff>121832</xdr:colOff>
      <xdr:row>26</xdr:row>
      <xdr:rowOff>166134</xdr:rowOff>
    </xdr:to>
    <xdr:sp macro="" textlink="">
      <xdr:nvSpPr>
        <xdr:cNvPr id="76" name="大かっこ 75"/>
        <xdr:cNvSpPr/>
      </xdr:nvSpPr>
      <xdr:spPr>
        <a:xfrm>
          <a:off x="1893924" y="5028314"/>
          <a:ext cx="675611" cy="16613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9</xdr:col>
      <xdr:colOff>121832</xdr:colOff>
      <xdr:row>27</xdr:row>
      <xdr:rowOff>166134</xdr:rowOff>
    </xdr:to>
    <xdr:sp macro="" textlink="">
      <xdr:nvSpPr>
        <xdr:cNvPr id="78" name="大かっこ 77"/>
        <xdr:cNvSpPr/>
      </xdr:nvSpPr>
      <xdr:spPr>
        <a:xfrm>
          <a:off x="1893924" y="5260901"/>
          <a:ext cx="675611" cy="16613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9</xdr:col>
      <xdr:colOff>121832</xdr:colOff>
      <xdr:row>28</xdr:row>
      <xdr:rowOff>166134</xdr:rowOff>
    </xdr:to>
    <xdr:sp macro="" textlink="">
      <xdr:nvSpPr>
        <xdr:cNvPr id="79" name="大かっこ 78"/>
        <xdr:cNvSpPr/>
      </xdr:nvSpPr>
      <xdr:spPr>
        <a:xfrm>
          <a:off x="1893924" y="5493488"/>
          <a:ext cx="675611" cy="16613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9</xdr:col>
      <xdr:colOff>121832</xdr:colOff>
      <xdr:row>29</xdr:row>
      <xdr:rowOff>166134</xdr:rowOff>
    </xdr:to>
    <xdr:sp macro="" textlink="">
      <xdr:nvSpPr>
        <xdr:cNvPr id="81" name="大かっこ 80"/>
        <xdr:cNvSpPr/>
      </xdr:nvSpPr>
      <xdr:spPr>
        <a:xfrm>
          <a:off x="1893924" y="5726076"/>
          <a:ext cx="675611" cy="16613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9</xdr:col>
      <xdr:colOff>121832</xdr:colOff>
      <xdr:row>30</xdr:row>
      <xdr:rowOff>166134</xdr:rowOff>
    </xdr:to>
    <xdr:sp macro="" textlink="">
      <xdr:nvSpPr>
        <xdr:cNvPr id="83" name="大かっこ 82"/>
        <xdr:cNvSpPr/>
      </xdr:nvSpPr>
      <xdr:spPr>
        <a:xfrm>
          <a:off x="1893924" y="5958663"/>
          <a:ext cx="675611" cy="16613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16</xdr:col>
      <xdr:colOff>254282</xdr:colOff>
      <xdr:row>25</xdr:row>
      <xdr:rowOff>174406</xdr:rowOff>
    </xdr:to>
    <xdr:sp macro="" textlink="">
      <xdr:nvSpPr>
        <xdr:cNvPr id="93" name="大かっこ 92"/>
        <xdr:cNvSpPr/>
      </xdr:nvSpPr>
      <xdr:spPr>
        <a:xfrm>
          <a:off x="2757820" y="4795727"/>
          <a:ext cx="1926695" cy="1744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16</xdr:col>
      <xdr:colOff>254282</xdr:colOff>
      <xdr:row>26</xdr:row>
      <xdr:rowOff>174406</xdr:rowOff>
    </xdr:to>
    <xdr:sp macro="" textlink="">
      <xdr:nvSpPr>
        <xdr:cNvPr id="95" name="大かっこ 94"/>
        <xdr:cNvSpPr/>
      </xdr:nvSpPr>
      <xdr:spPr>
        <a:xfrm>
          <a:off x="2757820" y="5028314"/>
          <a:ext cx="1926695" cy="1744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16</xdr:col>
      <xdr:colOff>254282</xdr:colOff>
      <xdr:row>27</xdr:row>
      <xdr:rowOff>174406</xdr:rowOff>
    </xdr:to>
    <xdr:sp macro="" textlink="">
      <xdr:nvSpPr>
        <xdr:cNvPr id="96" name="大かっこ 95"/>
        <xdr:cNvSpPr/>
      </xdr:nvSpPr>
      <xdr:spPr>
        <a:xfrm>
          <a:off x="2757820" y="5260901"/>
          <a:ext cx="1926695" cy="1744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16</xdr:col>
      <xdr:colOff>254282</xdr:colOff>
      <xdr:row>28</xdr:row>
      <xdr:rowOff>174406</xdr:rowOff>
    </xdr:to>
    <xdr:sp macro="" textlink="">
      <xdr:nvSpPr>
        <xdr:cNvPr id="98" name="大かっこ 97"/>
        <xdr:cNvSpPr/>
      </xdr:nvSpPr>
      <xdr:spPr>
        <a:xfrm>
          <a:off x="2757820" y="5493488"/>
          <a:ext cx="1926695" cy="1744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254282</xdr:colOff>
      <xdr:row>29</xdr:row>
      <xdr:rowOff>174406</xdr:rowOff>
    </xdr:to>
    <xdr:sp macro="" textlink="">
      <xdr:nvSpPr>
        <xdr:cNvPr id="100" name="大かっこ 99"/>
        <xdr:cNvSpPr/>
      </xdr:nvSpPr>
      <xdr:spPr>
        <a:xfrm>
          <a:off x="2757820" y="5726076"/>
          <a:ext cx="1926695" cy="1744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16</xdr:col>
      <xdr:colOff>254282</xdr:colOff>
      <xdr:row>30</xdr:row>
      <xdr:rowOff>174406</xdr:rowOff>
    </xdr:to>
    <xdr:sp macro="" textlink="">
      <xdr:nvSpPr>
        <xdr:cNvPr id="102" name="大かっこ 101"/>
        <xdr:cNvSpPr/>
      </xdr:nvSpPr>
      <xdr:spPr>
        <a:xfrm>
          <a:off x="2757820" y="5958663"/>
          <a:ext cx="1926695" cy="1744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128169</xdr:colOff>
      <xdr:row>33</xdr:row>
      <xdr:rowOff>40971</xdr:rowOff>
    </xdr:from>
    <xdr:to>
      <xdr:col>11</xdr:col>
      <xdr:colOff>198205</xdr:colOff>
      <xdr:row>33</xdr:row>
      <xdr:rowOff>216063</xdr:rowOff>
    </xdr:to>
    <xdr:sp macro="" textlink="">
      <xdr:nvSpPr>
        <xdr:cNvPr id="3" name="左大かっこ 2"/>
        <xdr:cNvSpPr/>
      </xdr:nvSpPr>
      <xdr:spPr>
        <a:xfrm>
          <a:off x="3170216" y="7256159"/>
          <a:ext cx="70036" cy="175092"/>
        </a:xfrm>
        <a:prstGeom prst="leftBracke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275248</xdr:colOff>
      <xdr:row>33</xdr:row>
      <xdr:rowOff>26963</xdr:rowOff>
    </xdr:from>
    <xdr:to>
      <xdr:col>17</xdr:col>
      <xdr:colOff>23115</xdr:colOff>
      <xdr:row>33</xdr:row>
      <xdr:rowOff>216062</xdr:rowOff>
    </xdr:to>
    <xdr:sp macro="" textlink="">
      <xdr:nvSpPr>
        <xdr:cNvPr id="6" name="右大かっこ 5"/>
        <xdr:cNvSpPr/>
      </xdr:nvSpPr>
      <xdr:spPr>
        <a:xfrm>
          <a:off x="4746045" y="7242151"/>
          <a:ext cx="69336" cy="18909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15142</xdr:colOff>
      <xdr:row>7</xdr:row>
      <xdr:rowOff>42493</xdr:rowOff>
    </xdr:from>
    <xdr:to>
      <xdr:col>25</xdr:col>
      <xdr:colOff>464344</xdr:colOff>
      <xdr:row>32</xdr:row>
      <xdr:rowOff>1667</xdr:rowOff>
    </xdr:to>
    <xdr:sp macro="" textlink="">
      <xdr:nvSpPr>
        <xdr:cNvPr id="7" name="テキスト ボックス 6"/>
        <xdr:cNvSpPr txBox="1"/>
      </xdr:nvSpPr>
      <xdr:spPr>
        <a:xfrm>
          <a:off x="7170798" y="1554587"/>
          <a:ext cx="449202" cy="5465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pPr algn="ctr"/>
          <a:r>
            <a:rPr kumimoji="1" lang="ja-JP" altLang="en-US" sz="1100"/>
            <a:t>開発：群馬県腎不全看護セミナー　らくらく看護転院サマリー：血液透析版Ⓡ　</a:t>
          </a:r>
          <a:r>
            <a:rPr kumimoji="1" lang="en-US" altLang="ja-JP" sz="1100"/>
            <a:t>Ver.5</a:t>
          </a:r>
          <a:endParaRPr kumimoji="1" lang="ja-JP" altLang="en-US" sz="1100"/>
        </a:p>
      </xdr:txBody>
    </xdr:sp>
    <xdr:clientData/>
  </xdr:twoCellAnchor>
  <xdr:twoCellAnchor>
    <xdr:from>
      <xdr:col>20</xdr:col>
      <xdr:colOff>398859</xdr:colOff>
      <xdr:row>25</xdr:row>
      <xdr:rowOff>0</xdr:rowOff>
    </xdr:from>
    <xdr:to>
      <xdr:col>23</xdr:col>
      <xdr:colOff>392909</xdr:colOff>
      <xdr:row>26</xdr:row>
      <xdr:rowOff>0</xdr:rowOff>
    </xdr:to>
    <xdr:sp macro="" textlink="">
      <xdr:nvSpPr>
        <xdr:cNvPr id="35" name="大かっこ 34"/>
        <xdr:cNvSpPr/>
      </xdr:nvSpPr>
      <xdr:spPr>
        <a:xfrm>
          <a:off x="5959078" y="5548313"/>
          <a:ext cx="1125144" cy="22621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392905</xdr:colOff>
      <xdr:row>26</xdr:row>
      <xdr:rowOff>0</xdr:rowOff>
    </xdr:from>
    <xdr:to>
      <xdr:col>23</xdr:col>
      <xdr:colOff>392908</xdr:colOff>
      <xdr:row>26</xdr:row>
      <xdr:rowOff>226218</xdr:rowOff>
    </xdr:to>
    <xdr:sp macro="" textlink="">
      <xdr:nvSpPr>
        <xdr:cNvPr id="37" name="大かっこ 36"/>
        <xdr:cNvSpPr/>
      </xdr:nvSpPr>
      <xdr:spPr>
        <a:xfrm>
          <a:off x="5953124" y="5774531"/>
          <a:ext cx="1131097" cy="22621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392906</xdr:colOff>
      <xdr:row>28</xdr:row>
      <xdr:rowOff>5953</xdr:rowOff>
    </xdr:from>
    <xdr:to>
      <xdr:col>23</xdr:col>
      <xdr:colOff>398862</xdr:colOff>
      <xdr:row>29</xdr:row>
      <xdr:rowOff>5952</xdr:rowOff>
    </xdr:to>
    <xdr:sp macro="" textlink="">
      <xdr:nvSpPr>
        <xdr:cNvPr id="38" name="大かっこ 37"/>
        <xdr:cNvSpPr/>
      </xdr:nvSpPr>
      <xdr:spPr>
        <a:xfrm>
          <a:off x="5953125" y="6232922"/>
          <a:ext cx="1137050" cy="22621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47625</xdr:rowOff>
        </xdr:from>
        <xdr:to>
          <xdr:col>8</xdr:col>
          <xdr:colOff>76200</xdr:colOff>
          <xdr:row>33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33</xdr:row>
          <xdr:rowOff>57150</xdr:rowOff>
        </xdr:from>
        <xdr:to>
          <xdr:col>10</xdr:col>
          <xdr:colOff>66675</xdr:colOff>
          <xdr:row>33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32</xdr:row>
          <xdr:rowOff>19050</xdr:rowOff>
        </xdr:from>
        <xdr:to>
          <xdr:col>13</xdr:col>
          <xdr:colOff>9525</xdr:colOff>
          <xdr:row>32</xdr:row>
          <xdr:rowOff>295275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問題なくチェックの必要なし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452438</xdr:colOff>
      <xdr:row>47</xdr:row>
      <xdr:rowOff>66675</xdr:rowOff>
    </xdr:from>
    <xdr:to>
      <xdr:col>2</xdr:col>
      <xdr:colOff>52388</xdr:colOff>
      <xdr:row>50</xdr:row>
      <xdr:rowOff>152400</xdr:rowOff>
    </xdr:to>
    <xdr:pic>
      <xdr:nvPicPr>
        <xdr:cNvPr id="13566" name="図 19" descr="A312_114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3" y="9667875"/>
          <a:ext cx="490537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47</xdr:row>
      <xdr:rowOff>104775</xdr:rowOff>
    </xdr:from>
    <xdr:to>
      <xdr:col>4</xdr:col>
      <xdr:colOff>161925</xdr:colOff>
      <xdr:row>50</xdr:row>
      <xdr:rowOff>161925</xdr:rowOff>
    </xdr:to>
    <xdr:pic>
      <xdr:nvPicPr>
        <xdr:cNvPr id="13567" name="図 21" descr="A312_115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9705975"/>
          <a:ext cx="509588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195263</xdr:colOff>
      <xdr:row>47</xdr:row>
      <xdr:rowOff>76200</xdr:rowOff>
    </xdr:from>
    <xdr:to>
      <xdr:col>8</xdr:col>
      <xdr:colOff>109538</xdr:colOff>
      <xdr:row>50</xdr:row>
      <xdr:rowOff>200025</xdr:rowOff>
    </xdr:to>
    <xdr:pic>
      <xdr:nvPicPr>
        <xdr:cNvPr id="13568" name="図 23" descr="A312_112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86" t="1457" r="27142"/>
        <a:stretch>
          <a:fillRect/>
        </a:stretch>
      </xdr:blipFill>
      <xdr:spPr bwMode="auto">
        <a:xfrm>
          <a:off x="2928938" y="9677400"/>
          <a:ext cx="5143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304800</xdr:colOff>
      <xdr:row>47</xdr:row>
      <xdr:rowOff>66675</xdr:rowOff>
    </xdr:from>
    <xdr:to>
      <xdr:col>10</xdr:col>
      <xdr:colOff>142875</xdr:colOff>
      <xdr:row>50</xdr:row>
      <xdr:rowOff>171450</xdr:rowOff>
    </xdr:to>
    <xdr:pic>
      <xdr:nvPicPr>
        <xdr:cNvPr id="13569" name="図 25" descr="A312_113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93" r="29066"/>
        <a:stretch>
          <a:fillRect/>
        </a:stretch>
      </xdr:blipFill>
      <xdr:spPr bwMode="auto">
        <a:xfrm>
          <a:off x="3943350" y="9667875"/>
          <a:ext cx="48101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42862</xdr:colOff>
      <xdr:row>12</xdr:row>
      <xdr:rowOff>38100</xdr:rowOff>
    </xdr:from>
    <xdr:to>
      <xdr:col>16</xdr:col>
      <xdr:colOff>128587</xdr:colOff>
      <xdr:row>12</xdr:row>
      <xdr:rowOff>200025</xdr:rowOff>
    </xdr:to>
    <xdr:sp macro="" textlink="">
      <xdr:nvSpPr>
        <xdr:cNvPr id="27" name="大かっこ 26"/>
        <xdr:cNvSpPr/>
      </xdr:nvSpPr>
      <xdr:spPr>
        <a:xfrm>
          <a:off x="2095500" y="2695575"/>
          <a:ext cx="5267325" cy="161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14</xdr:row>
      <xdr:rowOff>47625</xdr:rowOff>
    </xdr:from>
    <xdr:to>
      <xdr:col>9</xdr:col>
      <xdr:colOff>633414</xdr:colOff>
      <xdr:row>15</xdr:row>
      <xdr:rowOff>0</xdr:rowOff>
    </xdr:to>
    <xdr:sp macro="" textlink="">
      <xdr:nvSpPr>
        <xdr:cNvPr id="34" name="大かっこ 33"/>
        <xdr:cNvSpPr/>
      </xdr:nvSpPr>
      <xdr:spPr>
        <a:xfrm>
          <a:off x="2085975" y="3162300"/>
          <a:ext cx="2466976" cy="1809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8</xdr:row>
      <xdr:rowOff>19050</xdr:rowOff>
    </xdr:from>
    <xdr:to>
      <xdr:col>4</xdr:col>
      <xdr:colOff>9525</xdr:colOff>
      <xdr:row>8</xdr:row>
      <xdr:rowOff>209550</xdr:rowOff>
    </xdr:to>
    <xdr:sp macro="" textlink="">
      <xdr:nvSpPr>
        <xdr:cNvPr id="41" name="大かっこ 40"/>
        <xdr:cNvSpPr/>
      </xdr:nvSpPr>
      <xdr:spPr>
        <a:xfrm>
          <a:off x="1628775" y="1762125"/>
          <a:ext cx="428625" cy="1905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19050</xdr:colOff>
      <xdr:row>14</xdr:row>
      <xdr:rowOff>28575</xdr:rowOff>
    </xdr:from>
    <xdr:to>
      <xdr:col>16</xdr:col>
      <xdr:colOff>142875</xdr:colOff>
      <xdr:row>14</xdr:row>
      <xdr:rowOff>190500</xdr:rowOff>
    </xdr:to>
    <xdr:sp macro="" textlink="">
      <xdr:nvSpPr>
        <xdr:cNvPr id="51" name="大かっこ 50"/>
        <xdr:cNvSpPr/>
      </xdr:nvSpPr>
      <xdr:spPr>
        <a:xfrm>
          <a:off x="5086350" y="3143250"/>
          <a:ext cx="2295525" cy="161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309563</xdr:colOff>
      <xdr:row>14</xdr:row>
      <xdr:rowOff>180976</xdr:rowOff>
    </xdr:to>
    <xdr:sp macro="" textlink="">
      <xdr:nvSpPr>
        <xdr:cNvPr id="36" name="テキスト ボックス 35"/>
        <xdr:cNvSpPr txBox="1"/>
      </xdr:nvSpPr>
      <xdr:spPr>
        <a:xfrm>
          <a:off x="47625" y="1762125"/>
          <a:ext cx="314325" cy="1533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100"/>
            <a:t>実施した教育内容</a:t>
          </a:r>
        </a:p>
      </xdr:txBody>
    </xdr:sp>
    <xdr:clientData/>
  </xdr:twoCellAnchor>
  <xdr:twoCellAnchor>
    <xdr:from>
      <xdr:col>1</xdr:col>
      <xdr:colOff>338137</xdr:colOff>
      <xdr:row>7</xdr:row>
      <xdr:rowOff>219075</xdr:rowOff>
    </xdr:from>
    <xdr:to>
      <xdr:col>1</xdr:col>
      <xdr:colOff>338137</xdr:colOff>
      <xdr:row>15</xdr:row>
      <xdr:rowOff>9525</xdr:rowOff>
    </xdr:to>
    <xdr:cxnSp macro="">
      <xdr:nvCxnSpPr>
        <xdr:cNvPr id="38" name="直線コネクタ 37"/>
        <xdr:cNvCxnSpPr/>
      </xdr:nvCxnSpPr>
      <xdr:spPr>
        <a:xfrm rot="5400000">
          <a:off x="-419100" y="2543175"/>
          <a:ext cx="1619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13</xdr:row>
      <xdr:rowOff>9526</xdr:rowOff>
    </xdr:from>
    <xdr:to>
      <xdr:col>10</xdr:col>
      <xdr:colOff>1</xdr:colOff>
      <xdr:row>14</xdr:row>
      <xdr:rowOff>19050</xdr:rowOff>
    </xdr:to>
    <xdr:sp macro="" textlink="">
      <xdr:nvSpPr>
        <xdr:cNvPr id="39" name="大かっこ 38"/>
        <xdr:cNvSpPr/>
      </xdr:nvSpPr>
      <xdr:spPr>
        <a:xfrm>
          <a:off x="2085975" y="2895601"/>
          <a:ext cx="2476501" cy="23812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42863</xdr:colOff>
      <xdr:row>11</xdr:row>
      <xdr:rowOff>19050</xdr:rowOff>
    </xdr:from>
    <xdr:to>
      <xdr:col>10</xdr:col>
      <xdr:colOff>38102</xdr:colOff>
      <xdr:row>12</xdr:row>
      <xdr:rowOff>0</xdr:rowOff>
    </xdr:to>
    <xdr:sp macro="" textlink="">
      <xdr:nvSpPr>
        <xdr:cNvPr id="52" name="大かっこ 51"/>
        <xdr:cNvSpPr/>
      </xdr:nvSpPr>
      <xdr:spPr>
        <a:xfrm>
          <a:off x="2095501" y="2447925"/>
          <a:ext cx="2505076" cy="209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10</xdr:row>
      <xdr:rowOff>19051</xdr:rowOff>
    </xdr:from>
    <xdr:to>
      <xdr:col>10</xdr:col>
      <xdr:colOff>38102</xdr:colOff>
      <xdr:row>10</xdr:row>
      <xdr:rowOff>209551</xdr:rowOff>
    </xdr:to>
    <xdr:sp macro="" textlink="">
      <xdr:nvSpPr>
        <xdr:cNvPr id="53" name="大かっこ 52"/>
        <xdr:cNvSpPr/>
      </xdr:nvSpPr>
      <xdr:spPr>
        <a:xfrm>
          <a:off x="2085975" y="2219326"/>
          <a:ext cx="2514602" cy="1905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9</xdr:row>
      <xdr:rowOff>19049</xdr:rowOff>
    </xdr:from>
    <xdr:to>
      <xdr:col>10</xdr:col>
      <xdr:colOff>38101</xdr:colOff>
      <xdr:row>9</xdr:row>
      <xdr:rowOff>171450</xdr:rowOff>
    </xdr:to>
    <xdr:sp macro="" textlink="">
      <xdr:nvSpPr>
        <xdr:cNvPr id="54" name="大かっこ 53"/>
        <xdr:cNvSpPr/>
      </xdr:nvSpPr>
      <xdr:spPr>
        <a:xfrm>
          <a:off x="2085975" y="1990724"/>
          <a:ext cx="2514601" cy="15240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10</xdr:col>
      <xdr:colOff>38101</xdr:colOff>
      <xdr:row>8</xdr:row>
      <xdr:rowOff>161925</xdr:rowOff>
    </xdr:to>
    <xdr:sp macro="" textlink="">
      <xdr:nvSpPr>
        <xdr:cNvPr id="55" name="大かっこ 54"/>
        <xdr:cNvSpPr/>
      </xdr:nvSpPr>
      <xdr:spPr>
        <a:xfrm>
          <a:off x="2076450" y="1762125"/>
          <a:ext cx="2524126" cy="1428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8</xdr:row>
      <xdr:rowOff>19050</xdr:rowOff>
    </xdr:from>
    <xdr:to>
      <xdr:col>16</xdr:col>
      <xdr:colOff>128587</xdr:colOff>
      <xdr:row>8</xdr:row>
      <xdr:rowOff>180975</xdr:rowOff>
    </xdr:to>
    <xdr:sp macro="" textlink="">
      <xdr:nvSpPr>
        <xdr:cNvPr id="56" name="大かっこ 55"/>
        <xdr:cNvSpPr/>
      </xdr:nvSpPr>
      <xdr:spPr>
        <a:xfrm>
          <a:off x="5067300" y="1762125"/>
          <a:ext cx="2295525" cy="161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16</xdr:col>
      <xdr:colOff>128587</xdr:colOff>
      <xdr:row>9</xdr:row>
      <xdr:rowOff>171450</xdr:rowOff>
    </xdr:to>
    <xdr:sp macro="" textlink="">
      <xdr:nvSpPr>
        <xdr:cNvPr id="57" name="大かっこ 56"/>
        <xdr:cNvSpPr/>
      </xdr:nvSpPr>
      <xdr:spPr>
        <a:xfrm>
          <a:off x="5067300" y="1981200"/>
          <a:ext cx="2295525" cy="161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10</xdr:row>
      <xdr:rowOff>19050</xdr:rowOff>
    </xdr:from>
    <xdr:to>
      <xdr:col>16</xdr:col>
      <xdr:colOff>128587</xdr:colOff>
      <xdr:row>10</xdr:row>
      <xdr:rowOff>180975</xdr:rowOff>
    </xdr:to>
    <xdr:sp macro="" textlink="">
      <xdr:nvSpPr>
        <xdr:cNvPr id="58" name="大かっこ 57"/>
        <xdr:cNvSpPr/>
      </xdr:nvSpPr>
      <xdr:spPr>
        <a:xfrm>
          <a:off x="5067300" y="2219325"/>
          <a:ext cx="2295525" cy="161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11</xdr:row>
      <xdr:rowOff>19050</xdr:rowOff>
    </xdr:from>
    <xdr:to>
      <xdr:col>16</xdr:col>
      <xdr:colOff>128587</xdr:colOff>
      <xdr:row>11</xdr:row>
      <xdr:rowOff>180975</xdr:rowOff>
    </xdr:to>
    <xdr:sp macro="" textlink="">
      <xdr:nvSpPr>
        <xdr:cNvPr id="59" name="大かっこ 58"/>
        <xdr:cNvSpPr/>
      </xdr:nvSpPr>
      <xdr:spPr>
        <a:xfrm>
          <a:off x="5067300" y="2447925"/>
          <a:ext cx="2295525" cy="161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19050</xdr:colOff>
      <xdr:row>13</xdr:row>
      <xdr:rowOff>38100</xdr:rowOff>
    </xdr:from>
    <xdr:to>
      <xdr:col>16</xdr:col>
      <xdr:colOff>142875</xdr:colOff>
      <xdr:row>13</xdr:row>
      <xdr:rowOff>200025</xdr:rowOff>
    </xdr:to>
    <xdr:sp macro="" textlink="">
      <xdr:nvSpPr>
        <xdr:cNvPr id="60" name="大かっこ 59"/>
        <xdr:cNvSpPr/>
      </xdr:nvSpPr>
      <xdr:spPr>
        <a:xfrm>
          <a:off x="5086350" y="2924175"/>
          <a:ext cx="2295525" cy="161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614363</xdr:colOff>
      <xdr:row>9</xdr:row>
      <xdr:rowOff>19050</xdr:rowOff>
    </xdr:from>
    <xdr:to>
      <xdr:col>4</xdr:col>
      <xdr:colOff>9525</xdr:colOff>
      <xdr:row>9</xdr:row>
      <xdr:rowOff>219075</xdr:rowOff>
    </xdr:to>
    <xdr:sp macro="" textlink="">
      <xdr:nvSpPr>
        <xdr:cNvPr id="61" name="大かっこ 60"/>
        <xdr:cNvSpPr/>
      </xdr:nvSpPr>
      <xdr:spPr>
        <a:xfrm>
          <a:off x="1638300" y="1990725"/>
          <a:ext cx="419100" cy="2000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614364</xdr:colOff>
      <xdr:row>10</xdr:row>
      <xdr:rowOff>38100</xdr:rowOff>
    </xdr:from>
    <xdr:to>
      <xdr:col>3</xdr:col>
      <xdr:colOff>347664</xdr:colOff>
      <xdr:row>11</xdr:row>
      <xdr:rowOff>0</xdr:rowOff>
    </xdr:to>
    <xdr:sp macro="" textlink="">
      <xdr:nvSpPr>
        <xdr:cNvPr id="62" name="大かっこ 61"/>
        <xdr:cNvSpPr/>
      </xdr:nvSpPr>
      <xdr:spPr>
        <a:xfrm>
          <a:off x="1638301" y="2238375"/>
          <a:ext cx="400050" cy="1905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11</xdr:row>
      <xdr:rowOff>38100</xdr:rowOff>
    </xdr:from>
    <xdr:to>
      <xdr:col>4</xdr:col>
      <xdr:colOff>9525</xdr:colOff>
      <xdr:row>12</xdr:row>
      <xdr:rowOff>9525</xdr:rowOff>
    </xdr:to>
    <xdr:sp macro="" textlink="">
      <xdr:nvSpPr>
        <xdr:cNvPr id="63" name="大かっこ 62"/>
        <xdr:cNvSpPr/>
      </xdr:nvSpPr>
      <xdr:spPr>
        <a:xfrm>
          <a:off x="1628775" y="2466975"/>
          <a:ext cx="428625" cy="2000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12</xdr:row>
      <xdr:rowOff>57150</xdr:rowOff>
    </xdr:from>
    <xdr:to>
      <xdr:col>3</xdr:col>
      <xdr:colOff>347663</xdr:colOff>
      <xdr:row>13</xdr:row>
      <xdr:rowOff>19050</xdr:rowOff>
    </xdr:to>
    <xdr:sp macro="" textlink="">
      <xdr:nvSpPr>
        <xdr:cNvPr id="64" name="大かっこ 63"/>
        <xdr:cNvSpPr/>
      </xdr:nvSpPr>
      <xdr:spPr>
        <a:xfrm>
          <a:off x="1628775" y="2714625"/>
          <a:ext cx="409575" cy="1905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13</xdr:row>
      <xdr:rowOff>19050</xdr:rowOff>
    </xdr:from>
    <xdr:to>
      <xdr:col>3</xdr:col>
      <xdr:colOff>347663</xdr:colOff>
      <xdr:row>14</xdr:row>
      <xdr:rowOff>28575</xdr:rowOff>
    </xdr:to>
    <xdr:sp macro="" textlink="">
      <xdr:nvSpPr>
        <xdr:cNvPr id="65" name="大かっこ 64"/>
        <xdr:cNvSpPr/>
      </xdr:nvSpPr>
      <xdr:spPr>
        <a:xfrm>
          <a:off x="1628775" y="2905125"/>
          <a:ext cx="409575" cy="2381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14</xdr:row>
      <xdr:rowOff>47625</xdr:rowOff>
    </xdr:from>
    <xdr:to>
      <xdr:col>3</xdr:col>
      <xdr:colOff>347663</xdr:colOff>
      <xdr:row>14</xdr:row>
      <xdr:rowOff>219075</xdr:rowOff>
    </xdr:to>
    <xdr:sp macro="" textlink="">
      <xdr:nvSpPr>
        <xdr:cNvPr id="66" name="大かっこ 65"/>
        <xdr:cNvSpPr/>
      </xdr:nvSpPr>
      <xdr:spPr>
        <a:xfrm>
          <a:off x="1628775" y="3162300"/>
          <a:ext cx="409575" cy="1714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8</xdr:row>
      <xdr:rowOff>19050</xdr:rowOff>
    </xdr:from>
    <xdr:to>
      <xdr:col>4</xdr:col>
      <xdr:colOff>9525</xdr:colOff>
      <xdr:row>8</xdr:row>
      <xdr:rowOff>209550</xdr:rowOff>
    </xdr:to>
    <xdr:sp macro="" textlink="">
      <xdr:nvSpPr>
        <xdr:cNvPr id="2" name="大かっこ 40"/>
        <xdr:cNvSpPr/>
      </xdr:nvSpPr>
      <xdr:spPr>
        <a:xfrm>
          <a:off x="1628775" y="1762125"/>
          <a:ext cx="428625" cy="1905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614363</xdr:colOff>
      <xdr:row>9</xdr:row>
      <xdr:rowOff>19050</xdr:rowOff>
    </xdr:from>
    <xdr:to>
      <xdr:col>4</xdr:col>
      <xdr:colOff>9525</xdr:colOff>
      <xdr:row>9</xdr:row>
      <xdr:rowOff>219075</xdr:rowOff>
    </xdr:to>
    <xdr:sp macro="" textlink="">
      <xdr:nvSpPr>
        <xdr:cNvPr id="3" name="大かっこ 60"/>
        <xdr:cNvSpPr/>
      </xdr:nvSpPr>
      <xdr:spPr>
        <a:xfrm>
          <a:off x="1638300" y="1990725"/>
          <a:ext cx="419100" cy="2000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614364</xdr:colOff>
      <xdr:row>10</xdr:row>
      <xdr:rowOff>38100</xdr:rowOff>
    </xdr:from>
    <xdr:to>
      <xdr:col>3</xdr:col>
      <xdr:colOff>347664</xdr:colOff>
      <xdr:row>11</xdr:row>
      <xdr:rowOff>0</xdr:rowOff>
    </xdr:to>
    <xdr:sp macro="" textlink="">
      <xdr:nvSpPr>
        <xdr:cNvPr id="4" name="大かっこ 61"/>
        <xdr:cNvSpPr/>
      </xdr:nvSpPr>
      <xdr:spPr>
        <a:xfrm>
          <a:off x="1638301" y="2238375"/>
          <a:ext cx="400050" cy="1905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11</xdr:row>
      <xdr:rowOff>38100</xdr:rowOff>
    </xdr:from>
    <xdr:to>
      <xdr:col>4</xdr:col>
      <xdr:colOff>9525</xdr:colOff>
      <xdr:row>12</xdr:row>
      <xdr:rowOff>9525</xdr:rowOff>
    </xdr:to>
    <xdr:sp macro="" textlink="">
      <xdr:nvSpPr>
        <xdr:cNvPr id="5" name="大かっこ 62"/>
        <xdr:cNvSpPr/>
      </xdr:nvSpPr>
      <xdr:spPr>
        <a:xfrm>
          <a:off x="1628775" y="2466975"/>
          <a:ext cx="428625" cy="2000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12</xdr:row>
      <xdr:rowOff>57150</xdr:rowOff>
    </xdr:from>
    <xdr:to>
      <xdr:col>3</xdr:col>
      <xdr:colOff>347663</xdr:colOff>
      <xdr:row>13</xdr:row>
      <xdr:rowOff>19050</xdr:rowOff>
    </xdr:to>
    <xdr:sp macro="" textlink="">
      <xdr:nvSpPr>
        <xdr:cNvPr id="6" name="大かっこ 63"/>
        <xdr:cNvSpPr/>
      </xdr:nvSpPr>
      <xdr:spPr>
        <a:xfrm>
          <a:off x="1628775" y="2714625"/>
          <a:ext cx="409575" cy="1905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13</xdr:row>
      <xdr:rowOff>19050</xdr:rowOff>
    </xdr:from>
    <xdr:to>
      <xdr:col>3</xdr:col>
      <xdr:colOff>347663</xdr:colOff>
      <xdr:row>14</xdr:row>
      <xdr:rowOff>28575</xdr:rowOff>
    </xdr:to>
    <xdr:sp macro="" textlink="">
      <xdr:nvSpPr>
        <xdr:cNvPr id="7" name="大かっこ 64"/>
        <xdr:cNvSpPr/>
      </xdr:nvSpPr>
      <xdr:spPr>
        <a:xfrm>
          <a:off x="1628775" y="2905125"/>
          <a:ext cx="409575" cy="2381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14</xdr:row>
      <xdr:rowOff>47625</xdr:rowOff>
    </xdr:from>
    <xdr:to>
      <xdr:col>3</xdr:col>
      <xdr:colOff>347663</xdr:colOff>
      <xdr:row>14</xdr:row>
      <xdr:rowOff>219075</xdr:rowOff>
    </xdr:to>
    <xdr:sp macro="" textlink="">
      <xdr:nvSpPr>
        <xdr:cNvPr id="8" name="大かっこ 65"/>
        <xdr:cNvSpPr/>
      </xdr:nvSpPr>
      <xdr:spPr>
        <a:xfrm>
          <a:off x="1628775" y="3162300"/>
          <a:ext cx="409575" cy="1714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42863</xdr:colOff>
      <xdr:row>11</xdr:row>
      <xdr:rowOff>19050</xdr:rowOff>
    </xdr:from>
    <xdr:to>
      <xdr:col>10</xdr:col>
      <xdr:colOff>38102</xdr:colOff>
      <xdr:row>12</xdr:row>
      <xdr:rowOff>0</xdr:rowOff>
    </xdr:to>
    <xdr:sp macro="" textlink="">
      <xdr:nvSpPr>
        <xdr:cNvPr id="9" name="大かっこ 51"/>
        <xdr:cNvSpPr/>
      </xdr:nvSpPr>
      <xdr:spPr>
        <a:xfrm>
          <a:off x="2095501" y="2447925"/>
          <a:ext cx="2505076" cy="209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10</xdr:row>
      <xdr:rowOff>19051</xdr:rowOff>
    </xdr:from>
    <xdr:to>
      <xdr:col>10</xdr:col>
      <xdr:colOff>38102</xdr:colOff>
      <xdr:row>10</xdr:row>
      <xdr:rowOff>209551</xdr:rowOff>
    </xdr:to>
    <xdr:sp macro="" textlink="">
      <xdr:nvSpPr>
        <xdr:cNvPr id="10" name="大かっこ 52"/>
        <xdr:cNvSpPr/>
      </xdr:nvSpPr>
      <xdr:spPr>
        <a:xfrm>
          <a:off x="2085975" y="2219326"/>
          <a:ext cx="2514602" cy="1905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9</xdr:row>
      <xdr:rowOff>19049</xdr:rowOff>
    </xdr:from>
    <xdr:to>
      <xdr:col>10</xdr:col>
      <xdr:colOff>38101</xdr:colOff>
      <xdr:row>9</xdr:row>
      <xdr:rowOff>171450</xdr:rowOff>
    </xdr:to>
    <xdr:sp macro="" textlink="">
      <xdr:nvSpPr>
        <xdr:cNvPr id="11" name="大かっこ 53"/>
        <xdr:cNvSpPr/>
      </xdr:nvSpPr>
      <xdr:spPr>
        <a:xfrm>
          <a:off x="2085975" y="1990724"/>
          <a:ext cx="2514601" cy="15240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10</xdr:col>
      <xdr:colOff>38101</xdr:colOff>
      <xdr:row>8</xdr:row>
      <xdr:rowOff>161925</xdr:rowOff>
    </xdr:to>
    <xdr:sp macro="" textlink="">
      <xdr:nvSpPr>
        <xdr:cNvPr id="12" name="大かっこ 54"/>
        <xdr:cNvSpPr/>
      </xdr:nvSpPr>
      <xdr:spPr>
        <a:xfrm>
          <a:off x="2076450" y="1762125"/>
          <a:ext cx="2524126" cy="1428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14</xdr:row>
      <xdr:rowOff>47625</xdr:rowOff>
    </xdr:from>
    <xdr:to>
      <xdr:col>9</xdr:col>
      <xdr:colOff>633414</xdr:colOff>
      <xdr:row>15</xdr:row>
      <xdr:rowOff>0</xdr:rowOff>
    </xdr:to>
    <xdr:sp macro="" textlink="">
      <xdr:nvSpPr>
        <xdr:cNvPr id="13" name="大かっこ 33"/>
        <xdr:cNvSpPr/>
      </xdr:nvSpPr>
      <xdr:spPr>
        <a:xfrm>
          <a:off x="2085975" y="3162300"/>
          <a:ext cx="2466976" cy="1809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13</xdr:row>
      <xdr:rowOff>9526</xdr:rowOff>
    </xdr:from>
    <xdr:to>
      <xdr:col>10</xdr:col>
      <xdr:colOff>1</xdr:colOff>
      <xdr:row>14</xdr:row>
      <xdr:rowOff>19050</xdr:rowOff>
    </xdr:to>
    <xdr:sp macro="" textlink="">
      <xdr:nvSpPr>
        <xdr:cNvPr id="14" name="大かっこ 38"/>
        <xdr:cNvSpPr/>
      </xdr:nvSpPr>
      <xdr:spPr>
        <a:xfrm>
          <a:off x="2085975" y="2895601"/>
          <a:ext cx="2476501" cy="23812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1</xdr:col>
      <xdr:colOff>9525</xdr:colOff>
      <xdr:row>18</xdr:row>
      <xdr:rowOff>9525</xdr:rowOff>
    </xdr:from>
    <xdr:ext cx="6727369" cy="264560"/>
    <xdr:sp macro="" textlink="">
      <xdr:nvSpPr>
        <xdr:cNvPr id="15" name="テキスト ボックス 14"/>
        <xdr:cNvSpPr txBox="1"/>
      </xdr:nvSpPr>
      <xdr:spPr>
        <a:xfrm>
          <a:off x="38100" y="3867150"/>
          <a:ext cx="6762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9525</xdr:colOff>
      <xdr:row>18</xdr:row>
      <xdr:rowOff>1</xdr:rowOff>
    </xdr:from>
    <xdr:ext cx="6750900" cy="264560"/>
    <xdr:sp macro="" textlink="">
      <xdr:nvSpPr>
        <xdr:cNvPr id="16" name="テキスト ボックス 15"/>
        <xdr:cNvSpPr txBox="1"/>
      </xdr:nvSpPr>
      <xdr:spPr>
        <a:xfrm>
          <a:off x="38100" y="3857626"/>
          <a:ext cx="6791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1588</xdr:colOff>
      <xdr:row>18</xdr:row>
      <xdr:rowOff>69850</xdr:rowOff>
    </xdr:from>
    <xdr:to>
      <xdr:col>16</xdr:col>
      <xdr:colOff>111125</xdr:colOff>
      <xdr:row>31</xdr:row>
      <xdr:rowOff>184150</xdr:rowOff>
    </xdr:to>
    <xdr:sp macro="" textlink="">
      <xdr:nvSpPr>
        <xdr:cNvPr id="13607" name="Text Box 2343"/>
        <xdr:cNvSpPr txBox="1">
          <a:spLocks noChangeArrowheads="1"/>
        </xdr:cNvSpPr>
      </xdr:nvSpPr>
      <xdr:spPr bwMode="auto">
        <a:xfrm>
          <a:off x="33338" y="3879850"/>
          <a:ext cx="7316787" cy="2590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28575</xdr:colOff>
      <xdr:row>4</xdr:row>
      <xdr:rowOff>19050</xdr:rowOff>
    </xdr:from>
    <xdr:to>
      <xdr:col>12</xdr:col>
      <xdr:colOff>157163</xdr:colOff>
      <xdr:row>5</xdr:row>
      <xdr:rowOff>190500</xdr:rowOff>
    </xdr:to>
    <xdr:sp macro="" textlink="">
      <xdr:nvSpPr>
        <xdr:cNvPr id="13610" name="Text Box 2346"/>
        <xdr:cNvSpPr txBox="1">
          <a:spLocks noChangeArrowheads="1"/>
        </xdr:cNvSpPr>
      </xdr:nvSpPr>
      <xdr:spPr bwMode="auto">
        <a:xfrm>
          <a:off x="3128963" y="847725"/>
          <a:ext cx="1595437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28575</xdr:rowOff>
        </xdr:from>
        <xdr:to>
          <xdr:col>5</xdr:col>
          <xdr:colOff>200025</xdr:colOff>
          <xdr:row>35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200025</xdr:rowOff>
        </xdr:from>
        <xdr:to>
          <xdr:col>5</xdr:col>
          <xdr:colOff>95250</xdr:colOff>
          <xdr:row>36</xdr:row>
          <xdr:rowOff>66675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/Downloads/2mama&#36578;&#38498;&#12469;&#12510;&#12522;&#12540;ver4%200&#32676;&#33102;&#30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サマリー表面"/>
      <sheetName val="共通サマリー裏面"/>
      <sheetName val="看護関連項目"/>
      <sheetName val="リスト（条件）"/>
      <sheetName val="リスト（自己管理・教育）"/>
      <sheetName val="リスト（安全・フットケア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AY105"/>
  <sheetViews>
    <sheetView showGridLines="0" tabSelected="1" showWhiteSpace="0" zoomScale="112" zoomScaleNormal="112" workbookViewId="0">
      <selection activeCell="V4" sqref="V4:AC4"/>
    </sheetView>
  </sheetViews>
  <sheetFormatPr defaultRowHeight="13.5" x14ac:dyDescent="0.15"/>
  <cols>
    <col min="1" max="2" width="4.625" style="271" customWidth="1"/>
    <col min="3" max="3" width="5.125" style="271" customWidth="1"/>
    <col min="4" max="6" width="6.125" style="271" customWidth="1"/>
    <col min="7" max="7" width="0.875" style="271" customWidth="1"/>
    <col min="8" max="8" width="4.375" style="271" customWidth="1"/>
    <col min="9" max="9" width="1.375" style="271" customWidth="1"/>
    <col min="10" max="10" width="1.25" style="271" customWidth="1"/>
    <col min="11" max="13" width="2.625" style="271" customWidth="1"/>
    <col min="14" max="14" width="4.625" style="271" customWidth="1"/>
    <col min="15" max="16" width="2.625" style="271" customWidth="1"/>
    <col min="17" max="17" width="2.125" style="271" customWidth="1"/>
    <col min="18" max="18" width="1.375" style="271" customWidth="1"/>
    <col min="19" max="19" width="1.625" style="271" customWidth="1"/>
    <col min="20" max="20" width="2.625" style="271" customWidth="1"/>
    <col min="21" max="21" width="1.625" style="271" customWidth="1"/>
    <col min="22" max="22" width="2.5" style="271" customWidth="1"/>
    <col min="23" max="23" width="3.125" style="271" customWidth="1"/>
    <col min="24" max="25" width="3.625" style="271" customWidth="1"/>
    <col min="26" max="26" width="3.125" style="271" customWidth="1"/>
    <col min="27" max="28" width="1.875" style="271" customWidth="1"/>
    <col min="29" max="29" width="5.125" style="271" customWidth="1"/>
    <col min="30" max="30" width="4.625" style="267" customWidth="1"/>
    <col min="31" max="31" width="5.625" style="267" customWidth="1"/>
    <col min="32" max="32" width="9.625" style="267" customWidth="1"/>
    <col min="33" max="33" width="17.125" style="267" customWidth="1"/>
    <col min="34" max="34" width="10" style="267" customWidth="1"/>
    <col min="35" max="35" width="23.25" style="267" customWidth="1"/>
    <col min="36" max="36" width="5.625" style="267" customWidth="1"/>
    <col min="37" max="37" width="12.25" style="267" customWidth="1"/>
    <col min="38" max="45" width="5.625" style="267" customWidth="1"/>
    <col min="46" max="51" width="2.625" style="267" customWidth="1"/>
    <col min="52" max="72" width="2.625" style="271" customWidth="1"/>
    <col min="73" max="16384" width="9" style="271"/>
  </cols>
  <sheetData>
    <row r="1" spans="1:35" ht="34.5" customHeight="1" x14ac:dyDescent="0.15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35" ht="21.95" customHeight="1" x14ac:dyDescent="0.15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413" t="s">
        <v>506</v>
      </c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272"/>
      <c r="AF2" s="272"/>
    </row>
    <row r="3" spans="1:35" ht="2.1" customHeight="1" x14ac:dyDescent="0.15">
      <c r="M3" s="263"/>
      <c r="N3" s="263"/>
      <c r="O3" s="263"/>
      <c r="P3" s="263"/>
      <c r="Q3" s="263"/>
      <c r="R3" s="263"/>
      <c r="S3" s="263">
        <f>共通サマリー表面!C8</f>
        <v>0</v>
      </c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72"/>
      <c r="AE3" s="272"/>
      <c r="AF3" s="272"/>
    </row>
    <row r="4" spans="1:35" ht="21.95" customHeight="1" x14ac:dyDescent="0.15">
      <c r="A4" s="377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417" t="s">
        <v>507</v>
      </c>
      <c r="N4" s="417"/>
      <c r="O4" s="417"/>
      <c r="P4" s="417"/>
      <c r="Q4" s="417"/>
      <c r="R4" s="417"/>
      <c r="S4" s="417"/>
      <c r="T4" s="417"/>
      <c r="U4" s="417"/>
      <c r="V4" s="416" t="s">
        <v>508</v>
      </c>
      <c r="W4" s="416"/>
      <c r="X4" s="416"/>
      <c r="Y4" s="416"/>
      <c r="Z4" s="416"/>
      <c r="AA4" s="416"/>
      <c r="AB4" s="416"/>
      <c r="AC4" s="416"/>
    </row>
    <row r="5" spans="1:35" ht="21.95" customHeight="1" x14ac:dyDescent="0.15">
      <c r="A5" s="418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5" t="s">
        <v>315</v>
      </c>
      <c r="N5" s="415"/>
      <c r="O5" s="415"/>
      <c r="P5" s="415"/>
      <c r="Q5" s="416"/>
      <c r="R5" s="416"/>
      <c r="S5" s="416"/>
      <c r="T5" s="416"/>
      <c r="U5" s="416"/>
      <c r="V5" s="416"/>
      <c r="W5" s="416"/>
      <c r="X5" s="416"/>
      <c r="Y5" s="263"/>
      <c r="Z5" s="263"/>
      <c r="AA5" s="263"/>
      <c r="AB5" s="263"/>
      <c r="AC5" s="263"/>
      <c r="AD5" s="263"/>
    </row>
    <row r="6" spans="1:35" ht="5.0999999999999996" customHeight="1" thickBot="1" x14ac:dyDescent="0.2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Q6" s="146"/>
      <c r="R6" s="146"/>
      <c r="S6" s="146"/>
      <c r="T6" s="146"/>
      <c r="U6" s="146"/>
      <c r="V6" s="275"/>
      <c r="W6" s="275"/>
      <c r="X6" s="275"/>
      <c r="Y6" s="275"/>
      <c r="Z6" s="275"/>
      <c r="AA6" s="275"/>
      <c r="AB6" s="274"/>
    </row>
    <row r="7" spans="1:35" ht="15" customHeight="1" x14ac:dyDescent="0.15">
      <c r="A7" s="276" t="s">
        <v>95</v>
      </c>
      <c r="B7" s="277"/>
      <c r="C7" s="410" t="str">
        <f>PHONETIC(C8)</f>
        <v/>
      </c>
      <c r="D7" s="411"/>
      <c r="E7" s="411"/>
      <c r="F7" s="411"/>
      <c r="G7" s="411"/>
      <c r="H7" s="411"/>
      <c r="I7" s="411"/>
      <c r="J7" s="412"/>
      <c r="K7" s="401" t="s">
        <v>434</v>
      </c>
      <c r="L7" s="402"/>
      <c r="M7" s="403"/>
      <c r="N7" s="389" t="s">
        <v>370</v>
      </c>
      <c r="O7" s="389"/>
      <c r="P7" s="389"/>
      <c r="Q7" s="389"/>
      <c r="R7" s="389"/>
      <c r="S7" s="390"/>
      <c r="T7" s="379"/>
      <c r="U7" s="379"/>
      <c r="V7" s="379"/>
      <c r="W7" s="379"/>
      <c r="X7" s="379"/>
      <c r="Y7" s="380"/>
      <c r="Z7" s="383">
        <f ca="1">DATEDIF(T7,TODAY(),"Ｙ")</f>
        <v>116</v>
      </c>
      <c r="AA7" s="384"/>
      <c r="AB7" s="384"/>
      <c r="AC7" s="385"/>
    </row>
    <row r="8" spans="1:35" ht="6.95" customHeight="1" x14ac:dyDescent="0.15">
      <c r="A8" s="399" t="s">
        <v>457</v>
      </c>
      <c r="B8" s="392"/>
      <c r="C8" s="393"/>
      <c r="D8" s="394"/>
      <c r="E8" s="394"/>
      <c r="F8" s="394"/>
      <c r="G8" s="394"/>
      <c r="H8" s="394"/>
      <c r="I8" s="394"/>
      <c r="J8" s="395"/>
      <c r="K8" s="404"/>
      <c r="L8" s="405"/>
      <c r="M8" s="406"/>
      <c r="N8" s="348"/>
      <c r="O8" s="348"/>
      <c r="P8" s="348"/>
      <c r="Q8" s="348"/>
      <c r="R8" s="348"/>
      <c r="S8" s="349"/>
      <c r="T8" s="381"/>
      <c r="U8" s="381"/>
      <c r="V8" s="381"/>
      <c r="W8" s="381"/>
      <c r="X8" s="381"/>
      <c r="Y8" s="382"/>
      <c r="Z8" s="386"/>
      <c r="AA8" s="387"/>
      <c r="AB8" s="387"/>
      <c r="AC8" s="388"/>
    </row>
    <row r="9" spans="1:35" ht="18.75" customHeight="1" x14ac:dyDescent="0.15">
      <c r="A9" s="400"/>
      <c r="B9" s="349"/>
      <c r="C9" s="396"/>
      <c r="D9" s="397"/>
      <c r="E9" s="397"/>
      <c r="F9" s="397"/>
      <c r="G9" s="397"/>
      <c r="H9" s="397"/>
      <c r="I9" s="397"/>
      <c r="J9" s="398"/>
      <c r="K9" s="407"/>
      <c r="L9" s="408"/>
      <c r="M9" s="409"/>
      <c r="N9" s="391" t="s">
        <v>371</v>
      </c>
      <c r="O9" s="391"/>
      <c r="P9" s="391"/>
      <c r="Q9" s="391"/>
      <c r="R9" s="391"/>
      <c r="S9" s="392"/>
      <c r="T9" s="343"/>
      <c r="U9" s="342"/>
      <c r="V9" s="342"/>
      <c r="W9" s="342"/>
      <c r="X9" s="342"/>
      <c r="Y9" s="342"/>
      <c r="Z9" s="342"/>
      <c r="AA9" s="342"/>
      <c r="AB9" s="342"/>
      <c r="AC9" s="344"/>
    </row>
    <row r="10" spans="1:35" ht="20.100000000000001" customHeight="1" x14ac:dyDescent="0.15">
      <c r="A10" s="335" t="s">
        <v>0</v>
      </c>
      <c r="B10" s="336"/>
      <c r="C10" s="365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7"/>
    </row>
    <row r="11" spans="1:35" ht="18" customHeight="1" x14ac:dyDescent="0.15">
      <c r="A11" s="335" t="s">
        <v>1</v>
      </c>
      <c r="B11" s="336"/>
      <c r="C11" s="347"/>
      <c r="D11" s="348"/>
      <c r="E11" s="348"/>
      <c r="F11" s="349"/>
      <c r="G11" s="512" t="s">
        <v>3</v>
      </c>
      <c r="H11" s="348"/>
      <c r="I11" s="348"/>
      <c r="J11" s="349"/>
      <c r="K11" s="512"/>
      <c r="L11" s="348"/>
      <c r="M11" s="348"/>
      <c r="N11" s="348"/>
      <c r="O11" s="348"/>
      <c r="P11" s="348"/>
      <c r="Q11" s="349"/>
      <c r="R11" s="512" t="s">
        <v>5</v>
      </c>
      <c r="S11" s="348"/>
      <c r="T11" s="348"/>
      <c r="U11" s="348"/>
      <c r="V11" s="349"/>
      <c r="W11" s="343"/>
      <c r="X11" s="342"/>
      <c r="Y11" s="342"/>
      <c r="Z11" s="342"/>
      <c r="AA11" s="342"/>
      <c r="AB11" s="342"/>
      <c r="AC11" s="344"/>
    </row>
    <row r="12" spans="1:35" ht="18" customHeight="1" thickBot="1" x14ac:dyDescent="0.2">
      <c r="A12" s="496" t="s">
        <v>2</v>
      </c>
      <c r="B12" s="492"/>
      <c r="C12" s="468"/>
      <c r="D12" s="469"/>
      <c r="E12" s="469"/>
      <c r="F12" s="492"/>
      <c r="G12" s="468" t="s">
        <v>4</v>
      </c>
      <c r="H12" s="469"/>
      <c r="I12" s="469"/>
      <c r="J12" s="492"/>
      <c r="K12" s="468"/>
      <c r="L12" s="469"/>
      <c r="M12" s="469"/>
      <c r="N12" s="469"/>
      <c r="O12" s="469"/>
      <c r="P12" s="469"/>
      <c r="Q12" s="492"/>
      <c r="R12" s="468" t="s">
        <v>5</v>
      </c>
      <c r="S12" s="469"/>
      <c r="T12" s="469"/>
      <c r="U12" s="469"/>
      <c r="V12" s="492"/>
      <c r="W12" s="522"/>
      <c r="X12" s="438"/>
      <c r="Y12" s="438"/>
      <c r="Z12" s="438"/>
      <c r="AA12" s="438"/>
      <c r="AB12" s="438"/>
      <c r="AC12" s="523"/>
    </row>
    <row r="13" spans="1:35" ht="5.0999999999999996" customHeight="1" thickBot="1" x14ac:dyDescent="0.2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46"/>
    </row>
    <row r="14" spans="1:35" ht="18" customHeight="1" x14ac:dyDescent="0.15">
      <c r="A14" s="516" t="s">
        <v>11</v>
      </c>
      <c r="B14" s="517"/>
      <c r="C14" s="517"/>
      <c r="D14" s="503"/>
      <c r="E14" s="504"/>
      <c r="F14" s="505"/>
      <c r="G14" s="278"/>
      <c r="H14" s="455" t="s">
        <v>12</v>
      </c>
      <c r="I14" s="354"/>
      <c r="J14" s="354"/>
      <c r="K14" s="456"/>
      <c r="L14" s="518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519"/>
      <c r="AI14" s="279"/>
    </row>
    <row r="15" spans="1:35" ht="18" customHeight="1" x14ac:dyDescent="0.15">
      <c r="A15" s="350" t="s">
        <v>6</v>
      </c>
      <c r="B15" s="351"/>
      <c r="C15" s="352"/>
      <c r="D15" s="489"/>
      <c r="E15" s="490"/>
      <c r="F15" s="491"/>
      <c r="G15" s="280"/>
      <c r="H15" s="335" t="s">
        <v>13</v>
      </c>
      <c r="I15" s="342"/>
      <c r="J15" s="342"/>
      <c r="K15" s="336"/>
      <c r="L15" s="373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525" t="s">
        <v>67</v>
      </c>
      <c r="X15" s="525"/>
      <c r="Y15" s="526"/>
      <c r="Z15" s="525"/>
      <c r="AA15" s="525"/>
      <c r="AB15" s="525"/>
      <c r="AC15" s="527"/>
      <c r="AF15" s="281"/>
      <c r="AH15" s="279"/>
      <c r="AI15" s="282"/>
    </row>
    <row r="16" spans="1:35" ht="18" customHeight="1" x14ac:dyDescent="0.15">
      <c r="A16" s="350" t="s">
        <v>7</v>
      </c>
      <c r="B16" s="351"/>
      <c r="C16" s="352"/>
      <c r="D16" s="343"/>
      <c r="E16" s="342"/>
      <c r="F16" s="344"/>
      <c r="G16" s="283"/>
      <c r="H16" s="335" t="s">
        <v>14</v>
      </c>
      <c r="I16" s="342"/>
      <c r="J16" s="342"/>
      <c r="K16" s="336"/>
      <c r="L16" s="530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531"/>
      <c r="AF16" s="281"/>
      <c r="AH16" s="279"/>
      <c r="AI16" s="282"/>
    </row>
    <row r="17" spans="1:35" ht="18" customHeight="1" x14ac:dyDescent="0.15">
      <c r="A17" s="350" t="s">
        <v>8</v>
      </c>
      <c r="B17" s="351"/>
      <c r="C17" s="352"/>
      <c r="D17" s="365"/>
      <c r="E17" s="366"/>
      <c r="F17" s="367"/>
      <c r="G17" s="146"/>
      <c r="H17" s="507" t="s">
        <v>15</v>
      </c>
      <c r="I17" s="508"/>
      <c r="J17" s="508"/>
      <c r="K17" s="351"/>
      <c r="L17" s="52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29"/>
      <c r="AF17" s="281"/>
      <c r="AH17" s="279"/>
      <c r="AI17" s="282"/>
    </row>
    <row r="18" spans="1:35" ht="18" customHeight="1" x14ac:dyDescent="0.15">
      <c r="A18" s="350" t="s">
        <v>9</v>
      </c>
      <c r="B18" s="351"/>
      <c r="C18" s="352"/>
      <c r="D18" s="343"/>
      <c r="E18" s="342"/>
      <c r="F18" s="344"/>
      <c r="G18" s="283"/>
      <c r="H18" s="493" t="s">
        <v>369</v>
      </c>
      <c r="I18" s="494"/>
      <c r="J18" s="494"/>
      <c r="K18" s="495"/>
      <c r="L18" s="368"/>
      <c r="M18" s="369"/>
      <c r="N18" s="369"/>
      <c r="O18" s="369"/>
      <c r="P18" s="369"/>
      <c r="Q18" s="520" t="s">
        <v>373</v>
      </c>
      <c r="R18" s="520"/>
      <c r="S18" s="521"/>
      <c r="T18" s="521"/>
      <c r="U18" s="521"/>
      <c r="V18" s="521"/>
      <c r="W18" s="524"/>
      <c r="X18" s="524"/>
      <c r="Y18" s="524"/>
      <c r="Z18" s="497"/>
      <c r="AA18" s="497"/>
      <c r="AB18" s="497"/>
      <c r="AC18" s="498"/>
      <c r="AF18" s="281"/>
      <c r="AH18" s="279"/>
      <c r="AI18" s="282"/>
    </row>
    <row r="19" spans="1:35" ht="18" customHeight="1" thickBot="1" x14ac:dyDescent="0.2">
      <c r="A19" s="509" t="s">
        <v>10</v>
      </c>
      <c r="B19" s="510"/>
      <c r="C19" s="511"/>
      <c r="D19" s="468"/>
      <c r="E19" s="469"/>
      <c r="F19" s="470"/>
      <c r="G19" s="284"/>
      <c r="H19" s="496" t="s">
        <v>368</v>
      </c>
      <c r="I19" s="469"/>
      <c r="J19" s="469"/>
      <c r="K19" s="492"/>
      <c r="L19" s="501"/>
      <c r="M19" s="502"/>
      <c r="N19" s="502"/>
      <c r="O19" s="502"/>
      <c r="P19" s="502"/>
      <c r="Q19" s="285" t="s">
        <v>372</v>
      </c>
      <c r="R19" s="285"/>
      <c r="S19" s="286"/>
      <c r="T19" s="286" t="s">
        <v>89</v>
      </c>
      <c r="U19" s="286"/>
      <c r="V19" s="488"/>
      <c r="W19" s="488"/>
      <c r="X19" s="268" t="s">
        <v>88</v>
      </c>
      <c r="Y19" s="287" t="s">
        <v>87</v>
      </c>
      <c r="Z19" s="499"/>
      <c r="AA19" s="499"/>
      <c r="AB19" s="499"/>
      <c r="AC19" s="500"/>
      <c r="AD19" s="454"/>
      <c r="AF19" s="281"/>
      <c r="AH19" s="487"/>
      <c r="AI19" s="282"/>
    </row>
    <row r="20" spans="1:35" ht="5.0999999999999996" customHeight="1" thickBot="1" x14ac:dyDescent="0.2">
      <c r="A20" s="220"/>
      <c r="B20" s="179"/>
      <c r="C20" s="179"/>
      <c r="D20" s="179"/>
      <c r="E20" s="179"/>
      <c r="F20" s="179"/>
      <c r="G20" s="19"/>
      <c r="H20" s="19"/>
      <c r="I20" s="19"/>
      <c r="J20" s="19"/>
      <c r="K20" s="19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88"/>
      <c r="AD20" s="454"/>
      <c r="AE20" s="454"/>
      <c r="AH20" s="487"/>
      <c r="AI20" s="282"/>
    </row>
    <row r="21" spans="1:35" ht="18" customHeight="1" x14ac:dyDescent="0.15">
      <c r="A21" s="513" t="s">
        <v>90</v>
      </c>
      <c r="B21" s="514"/>
      <c r="C21" s="515"/>
      <c r="D21" s="353"/>
      <c r="E21" s="354"/>
      <c r="F21" s="355"/>
      <c r="G21" s="19"/>
      <c r="H21" s="457" t="s">
        <v>20</v>
      </c>
      <c r="I21" s="389"/>
      <c r="J21" s="389"/>
      <c r="K21" s="389"/>
      <c r="L21" s="363"/>
      <c r="M21" s="364"/>
      <c r="N21" s="364"/>
      <c r="O21" s="364"/>
      <c r="P21" s="364"/>
      <c r="Q21" s="364"/>
      <c r="R21" s="364"/>
      <c r="S21" s="364"/>
      <c r="T21" s="364"/>
      <c r="U21" s="364"/>
      <c r="V21" s="361"/>
      <c r="W21" s="361"/>
      <c r="X21" s="361"/>
      <c r="Y21" s="361"/>
      <c r="Z21" s="361"/>
      <c r="AA21" s="361"/>
      <c r="AB21" s="361"/>
      <c r="AC21" s="362"/>
      <c r="AE21" s="454"/>
      <c r="AH21" s="279"/>
      <c r="AI21" s="282"/>
    </row>
    <row r="22" spans="1:35" ht="9" customHeight="1" x14ac:dyDescent="0.15">
      <c r="A22" s="399" t="s">
        <v>17</v>
      </c>
      <c r="B22" s="391"/>
      <c r="C22" s="392"/>
      <c r="D22" s="460"/>
      <c r="E22" s="461"/>
      <c r="F22" s="462"/>
      <c r="G22" s="289"/>
      <c r="H22" s="435"/>
      <c r="I22" s="436"/>
      <c r="J22" s="436"/>
      <c r="K22" s="436"/>
      <c r="L22" s="466" t="s">
        <v>75</v>
      </c>
      <c r="M22" s="339"/>
      <c r="N22" s="339"/>
      <c r="O22" s="339"/>
      <c r="P22" s="337"/>
      <c r="Q22" s="337"/>
      <c r="R22" s="337"/>
      <c r="S22" s="337"/>
      <c r="T22" s="339" t="s">
        <v>374</v>
      </c>
      <c r="U22" s="370"/>
      <c r="V22" s="458" t="s">
        <v>76</v>
      </c>
      <c r="W22" s="337"/>
      <c r="X22" s="337"/>
      <c r="Y22" s="337"/>
      <c r="Z22" s="337"/>
      <c r="AA22" s="339" t="s">
        <v>375</v>
      </c>
      <c r="AB22" s="337"/>
      <c r="AC22" s="340"/>
      <c r="AH22" s="487"/>
      <c r="AI22" s="282"/>
    </row>
    <row r="23" spans="1:35" ht="9" customHeight="1" x14ac:dyDescent="0.15">
      <c r="A23" s="400"/>
      <c r="B23" s="348"/>
      <c r="C23" s="349"/>
      <c r="D23" s="463"/>
      <c r="E23" s="464"/>
      <c r="F23" s="465"/>
      <c r="G23" s="289"/>
      <c r="H23" s="435"/>
      <c r="I23" s="436"/>
      <c r="J23" s="436"/>
      <c r="K23" s="436"/>
      <c r="L23" s="467"/>
      <c r="M23" s="371"/>
      <c r="N23" s="371"/>
      <c r="O23" s="371"/>
      <c r="P23" s="338"/>
      <c r="Q23" s="338"/>
      <c r="R23" s="338"/>
      <c r="S23" s="338"/>
      <c r="T23" s="371"/>
      <c r="U23" s="372"/>
      <c r="V23" s="459"/>
      <c r="W23" s="338"/>
      <c r="X23" s="338"/>
      <c r="Y23" s="338"/>
      <c r="Z23" s="338"/>
      <c r="AA23" s="338"/>
      <c r="AB23" s="338"/>
      <c r="AC23" s="341"/>
      <c r="AH23" s="487"/>
      <c r="AI23" s="282"/>
    </row>
    <row r="24" spans="1:35" ht="18" customHeight="1" x14ac:dyDescent="0.15">
      <c r="A24" s="335" t="s">
        <v>91</v>
      </c>
      <c r="B24" s="342"/>
      <c r="C24" s="336"/>
      <c r="D24" s="343"/>
      <c r="E24" s="342"/>
      <c r="F24" s="344"/>
      <c r="G24" s="19"/>
      <c r="H24" s="434" t="s">
        <v>82</v>
      </c>
      <c r="I24" s="391"/>
      <c r="J24" s="391"/>
      <c r="K24" s="391"/>
      <c r="L24" s="345"/>
      <c r="M24" s="346"/>
      <c r="N24" s="346"/>
      <c r="O24" s="346"/>
      <c r="P24" s="346"/>
      <c r="Q24" s="359"/>
      <c r="R24" s="360"/>
      <c r="S24" s="356"/>
      <c r="T24" s="357"/>
      <c r="U24" s="358"/>
      <c r="V24" s="345"/>
      <c r="W24" s="346"/>
      <c r="X24" s="346"/>
      <c r="Y24" s="346"/>
      <c r="Z24" s="346"/>
      <c r="AA24" s="359"/>
      <c r="AB24" s="360"/>
      <c r="AC24" s="290"/>
      <c r="AH24" s="279"/>
      <c r="AI24" s="282"/>
    </row>
    <row r="25" spans="1:35" ht="18" customHeight="1" x14ac:dyDescent="0.15">
      <c r="A25" s="335" t="s">
        <v>61</v>
      </c>
      <c r="B25" s="342"/>
      <c r="C25" s="336"/>
      <c r="D25" s="343"/>
      <c r="E25" s="342"/>
      <c r="F25" s="344"/>
      <c r="G25" s="283"/>
      <c r="H25" s="435"/>
      <c r="I25" s="436"/>
      <c r="J25" s="436"/>
      <c r="K25" s="436"/>
      <c r="L25" s="445"/>
      <c r="M25" s="446"/>
      <c r="N25" s="446"/>
      <c r="O25" s="446"/>
      <c r="P25" s="446"/>
      <c r="Q25" s="432"/>
      <c r="R25" s="433"/>
      <c r="S25" s="421"/>
      <c r="T25" s="422"/>
      <c r="U25" s="423"/>
      <c r="V25" s="445"/>
      <c r="W25" s="446"/>
      <c r="X25" s="446"/>
      <c r="Y25" s="446"/>
      <c r="Z25" s="446"/>
      <c r="AA25" s="432"/>
      <c r="AB25" s="433"/>
      <c r="AC25" s="291"/>
    </row>
    <row r="26" spans="1:35" ht="18" customHeight="1" x14ac:dyDescent="0.15">
      <c r="A26" s="399" t="s">
        <v>18</v>
      </c>
      <c r="B26" s="391"/>
      <c r="C26" s="392"/>
      <c r="D26" s="343"/>
      <c r="E26" s="342"/>
      <c r="F26" s="344"/>
      <c r="G26" s="19"/>
      <c r="H26" s="400"/>
      <c r="I26" s="348"/>
      <c r="J26" s="348"/>
      <c r="K26" s="348"/>
      <c r="L26" s="443"/>
      <c r="M26" s="444"/>
      <c r="N26" s="444"/>
      <c r="O26" s="444"/>
      <c r="P26" s="444"/>
      <c r="Q26" s="430"/>
      <c r="R26" s="431"/>
      <c r="S26" s="450"/>
      <c r="T26" s="451"/>
      <c r="U26" s="452"/>
      <c r="V26" s="443"/>
      <c r="W26" s="444"/>
      <c r="X26" s="444"/>
      <c r="Y26" s="444"/>
      <c r="Z26" s="444"/>
      <c r="AA26" s="430"/>
      <c r="AB26" s="431"/>
      <c r="AC26" s="292"/>
    </row>
    <row r="27" spans="1:35" ht="18" customHeight="1" x14ac:dyDescent="0.15">
      <c r="A27" s="399" t="s">
        <v>19</v>
      </c>
      <c r="B27" s="392"/>
      <c r="C27" s="293" t="s">
        <v>93</v>
      </c>
      <c r="D27" s="343"/>
      <c r="E27" s="342"/>
      <c r="F27" s="344"/>
      <c r="G27" s="283"/>
      <c r="H27" s="435" t="s">
        <v>21</v>
      </c>
      <c r="I27" s="436"/>
      <c r="J27" s="436"/>
      <c r="K27" s="436"/>
      <c r="L27" s="424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6"/>
    </row>
    <row r="28" spans="1:35" ht="18" customHeight="1" thickBot="1" x14ac:dyDescent="0.2">
      <c r="A28" s="437"/>
      <c r="B28" s="471"/>
      <c r="C28" s="294" t="s">
        <v>94</v>
      </c>
      <c r="D28" s="468"/>
      <c r="E28" s="469"/>
      <c r="F28" s="470"/>
      <c r="G28" s="283"/>
      <c r="H28" s="437"/>
      <c r="I28" s="438"/>
      <c r="J28" s="438"/>
      <c r="K28" s="438"/>
      <c r="L28" s="427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9"/>
      <c r="AD28" s="454"/>
      <c r="AE28" s="454"/>
      <c r="AF28" s="454"/>
    </row>
    <row r="29" spans="1:35" ht="5.0999999999999996" customHeight="1" thickBot="1" x14ac:dyDescent="0.2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D29" s="454"/>
      <c r="AE29" s="454"/>
      <c r="AF29" s="454"/>
    </row>
    <row r="30" spans="1:35" ht="24.75" customHeight="1" x14ac:dyDescent="0.15">
      <c r="A30" s="455" t="s">
        <v>22</v>
      </c>
      <c r="B30" s="354"/>
      <c r="C30" s="456"/>
      <c r="D30" s="440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2"/>
      <c r="AD30" s="295"/>
    </row>
    <row r="31" spans="1:35" ht="20.100000000000001" customHeight="1" x14ac:dyDescent="0.15">
      <c r="A31" s="479" t="s">
        <v>84</v>
      </c>
      <c r="B31" s="480"/>
      <c r="C31" s="480"/>
      <c r="D31" s="480"/>
      <c r="E31" s="296" t="s">
        <v>454</v>
      </c>
      <c r="F31" s="296"/>
      <c r="H31" s="297"/>
      <c r="I31" s="297"/>
      <c r="J31" s="297"/>
      <c r="K31" s="298"/>
      <c r="L31" s="297"/>
      <c r="M31" s="483" t="s">
        <v>453</v>
      </c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5"/>
      <c r="AD31" s="295"/>
    </row>
    <row r="32" spans="1:35" ht="20.100000000000001" customHeight="1" x14ac:dyDescent="0.15">
      <c r="A32" s="284"/>
      <c r="B32" s="19"/>
      <c r="C32" s="19"/>
      <c r="D32" s="19"/>
      <c r="E32" s="19"/>
      <c r="F32" s="146"/>
      <c r="G32" s="299" t="s">
        <v>323</v>
      </c>
      <c r="H32" s="146"/>
      <c r="I32" s="146"/>
      <c r="J32" s="146"/>
      <c r="K32" s="300"/>
      <c r="L32" s="300"/>
      <c r="M32" s="472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4"/>
      <c r="AD32" s="295"/>
    </row>
    <row r="33" spans="1:35" ht="20.100000000000001" customHeight="1" x14ac:dyDescent="0.15">
      <c r="A33" s="284"/>
      <c r="B33" s="19"/>
      <c r="C33" s="19"/>
      <c r="D33" s="19"/>
      <c r="E33" s="19"/>
      <c r="F33" s="19"/>
      <c r="G33" s="19"/>
      <c r="H33" s="436"/>
      <c r="I33" s="436"/>
      <c r="J33" s="436"/>
      <c r="K33" s="436"/>
      <c r="L33" s="19"/>
      <c r="M33" s="475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4"/>
      <c r="AD33" s="295"/>
      <c r="AG33" s="270"/>
    </row>
    <row r="34" spans="1:35" ht="20.100000000000001" customHeight="1" x14ac:dyDescent="0.15">
      <c r="A34" s="284"/>
      <c r="B34" s="19"/>
      <c r="C34" s="19"/>
      <c r="D34" s="19"/>
      <c r="E34" s="19"/>
      <c r="F34" s="19"/>
      <c r="G34" s="301" t="s">
        <v>322</v>
      </c>
      <c r="H34" s="146"/>
      <c r="I34" s="146"/>
      <c r="J34" s="146"/>
      <c r="K34" s="302"/>
      <c r="L34" s="302"/>
      <c r="M34" s="475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4"/>
      <c r="AD34" s="295"/>
    </row>
    <row r="35" spans="1:35" ht="20.100000000000001" customHeight="1" x14ac:dyDescent="0.15">
      <c r="A35" s="284"/>
      <c r="B35" s="19"/>
      <c r="C35" s="19"/>
      <c r="D35" s="19"/>
      <c r="E35" s="19"/>
      <c r="F35" s="146"/>
      <c r="G35" s="146"/>
      <c r="H35" s="481"/>
      <c r="I35" s="481"/>
      <c r="J35" s="481"/>
      <c r="K35" s="481"/>
      <c r="L35" s="19"/>
      <c r="M35" s="475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4"/>
      <c r="AD35" s="295"/>
    </row>
    <row r="36" spans="1:35" ht="20.100000000000001" customHeight="1" x14ac:dyDescent="0.15">
      <c r="A36" s="284"/>
      <c r="B36" s="19"/>
      <c r="C36" s="19"/>
      <c r="D36" s="19"/>
      <c r="E36" s="19"/>
      <c r="F36" s="146"/>
      <c r="G36" s="302" t="s">
        <v>23</v>
      </c>
      <c r="H36" s="146"/>
      <c r="I36" s="19"/>
      <c r="J36" s="146"/>
      <c r="K36" s="302"/>
      <c r="L36" s="302"/>
      <c r="M36" s="475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4"/>
      <c r="AD36" s="295"/>
    </row>
    <row r="37" spans="1:35" ht="20.100000000000001" customHeight="1" x14ac:dyDescent="0.15">
      <c r="A37" s="284"/>
      <c r="B37" s="19"/>
      <c r="C37" s="19"/>
      <c r="D37" s="19"/>
      <c r="E37" s="19"/>
      <c r="F37" s="19"/>
      <c r="G37" s="19"/>
      <c r="H37" s="482"/>
      <c r="I37" s="482"/>
      <c r="J37" s="482"/>
      <c r="K37" s="482"/>
      <c r="L37" s="146"/>
      <c r="M37" s="475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4"/>
      <c r="AD37" s="295"/>
    </row>
    <row r="38" spans="1:35" ht="20.100000000000001" customHeight="1" x14ac:dyDescent="0.15">
      <c r="A38" s="284"/>
      <c r="B38" s="19"/>
      <c r="C38" s="19"/>
      <c r="D38" s="19"/>
      <c r="E38" s="19"/>
      <c r="F38" s="19"/>
      <c r="G38" s="302" t="s">
        <v>24</v>
      </c>
      <c r="H38" s="303"/>
      <c r="I38" s="146"/>
      <c r="J38" s="146"/>
      <c r="K38" s="302"/>
      <c r="L38" s="302"/>
      <c r="M38" s="475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4"/>
      <c r="AD38" s="295"/>
    </row>
    <row r="39" spans="1:35" ht="20.100000000000001" customHeight="1" x14ac:dyDescent="0.15">
      <c r="A39" s="284"/>
      <c r="B39" s="19"/>
      <c r="C39" s="19"/>
      <c r="D39" s="19"/>
      <c r="E39" s="19"/>
      <c r="F39" s="19"/>
      <c r="G39" s="453"/>
      <c r="H39" s="453"/>
      <c r="I39" s="453"/>
      <c r="J39" s="453"/>
      <c r="K39" s="453"/>
      <c r="L39" s="304"/>
      <c r="M39" s="475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4"/>
      <c r="AD39" s="295"/>
    </row>
    <row r="40" spans="1:35" ht="20.100000000000001" customHeight="1" x14ac:dyDescent="0.15">
      <c r="A40" s="284"/>
      <c r="B40" s="19"/>
      <c r="C40" s="19"/>
      <c r="D40" s="19"/>
      <c r="E40" s="19"/>
      <c r="F40" s="146"/>
      <c r="G40" s="453"/>
      <c r="H40" s="453"/>
      <c r="I40" s="453"/>
      <c r="J40" s="453"/>
      <c r="K40" s="453"/>
      <c r="L40" s="304"/>
      <c r="M40" s="475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4"/>
      <c r="AD40" s="295"/>
    </row>
    <row r="41" spans="1:35" ht="20.100000000000001" customHeight="1" x14ac:dyDescent="0.15">
      <c r="A41" s="305"/>
      <c r="B41" s="146"/>
      <c r="C41" s="146"/>
      <c r="D41" s="19"/>
      <c r="E41" s="19"/>
      <c r="F41" s="19"/>
      <c r="G41" s="146"/>
      <c r="H41" s="146"/>
      <c r="I41" s="146"/>
      <c r="J41" s="146"/>
      <c r="K41" s="146"/>
      <c r="L41" s="306"/>
      <c r="M41" s="475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4"/>
      <c r="AD41" s="295"/>
      <c r="AE41" s="486"/>
      <c r="AF41" s="486"/>
    </row>
    <row r="42" spans="1:35" ht="20.100000000000001" customHeight="1" x14ac:dyDescent="0.15">
      <c r="A42" s="305"/>
      <c r="B42" s="146"/>
      <c r="C42" s="146"/>
      <c r="D42" s="19"/>
      <c r="E42" s="146"/>
      <c r="F42" s="146"/>
      <c r="G42" s="146"/>
      <c r="H42" s="146"/>
      <c r="I42" s="146"/>
      <c r="J42" s="146"/>
      <c r="K42" s="146"/>
      <c r="L42" s="306"/>
      <c r="M42" s="475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4"/>
      <c r="AD42" s="295"/>
    </row>
    <row r="43" spans="1:35" ht="20.100000000000001" customHeight="1" x14ac:dyDescent="0.15">
      <c r="A43" s="305"/>
      <c r="B43" s="146"/>
      <c r="C43" s="146"/>
      <c r="D43" s="19"/>
      <c r="E43" s="146"/>
      <c r="F43" s="146"/>
      <c r="G43" s="146"/>
      <c r="H43" s="146"/>
      <c r="I43" s="146"/>
      <c r="J43" s="146"/>
      <c r="K43" s="146"/>
      <c r="L43" s="306"/>
      <c r="M43" s="475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4"/>
      <c r="AD43" s="295"/>
    </row>
    <row r="44" spans="1:35" ht="20.100000000000001" customHeight="1" thickBot="1" x14ac:dyDescent="0.2">
      <c r="A44" s="307"/>
      <c r="B44" s="214"/>
      <c r="C44" s="214"/>
      <c r="D44" s="215"/>
      <c r="E44" s="308"/>
      <c r="F44" s="308"/>
      <c r="G44" s="214"/>
      <c r="H44" s="214"/>
      <c r="I44" s="214"/>
      <c r="J44" s="214"/>
      <c r="K44" s="214"/>
      <c r="L44" s="309"/>
      <c r="M44" s="476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8"/>
      <c r="AD44" s="295"/>
    </row>
    <row r="45" spans="1:35" ht="5.0999999999999996" customHeight="1" thickBot="1" x14ac:dyDescent="0.2">
      <c r="A45" s="310"/>
      <c r="B45" s="219"/>
      <c r="C45" s="219"/>
      <c r="D45" s="220"/>
      <c r="E45" s="311"/>
      <c r="F45" s="311"/>
      <c r="G45" s="219"/>
      <c r="H45" s="219"/>
      <c r="I45" s="219"/>
      <c r="J45" s="219"/>
      <c r="K45" s="219"/>
      <c r="L45" s="219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312"/>
    </row>
    <row r="46" spans="1:35" ht="21.95" customHeight="1" x14ac:dyDescent="0.15">
      <c r="A46" s="218" t="s">
        <v>437</v>
      </c>
      <c r="B46" s="313"/>
      <c r="C46" s="313"/>
      <c r="D46" s="313"/>
      <c r="E46" s="313" t="s">
        <v>459</v>
      </c>
      <c r="F46" s="313"/>
      <c r="G46" s="313"/>
      <c r="H46" s="313"/>
      <c r="I46" s="313"/>
      <c r="J46" s="262"/>
      <c r="K46" s="262"/>
      <c r="L46" s="262"/>
      <c r="M46" s="266" t="s">
        <v>447</v>
      </c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3" t="s">
        <v>446</v>
      </c>
      <c r="Z46" s="314"/>
      <c r="AA46" s="315">
        <v>1</v>
      </c>
      <c r="AB46" s="314"/>
      <c r="AC46" s="316"/>
      <c r="AD46" s="295"/>
    </row>
    <row r="47" spans="1:35" ht="18" customHeight="1" x14ac:dyDescent="0.15">
      <c r="A47" s="229" t="s">
        <v>462</v>
      </c>
      <c r="B47" s="298"/>
      <c r="C47" s="298"/>
      <c r="D47" s="298"/>
      <c r="E47" s="298"/>
      <c r="F47" s="298"/>
      <c r="G47" s="298"/>
      <c r="H47" s="317"/>
      <c r="I47" s="298"/>
      <c r="J47" s="297"/>
      <c r="K47" s="391"/>
      <c r="L47" s="391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447"/>
      <c r="Y47" s="448"/>
      <c r="Z47" s="448"/>
      <c r="AA47" s="448"/>
      <c r="AB47" s="448"/>
      <c r="AC47" s="449"/>
      <c r="AD47" s="295"/>
      <c r="AI47" s="319"/>
    </row>
    <row r="48" spans="1:35" ht="18" customHeight="1" x14ac:dyDescent="0.15">
      <c r="A48" s="218"/>
      <c r="B48" s="313"/>
      <c r="C48" s="313"/>
      <c r="D48" s="439"/>
      <c r="E48" s="439"/>
      <c r="F48" s="439"/>
      <c r="G48" s="439"/>
      <c r="H48" s="439"/>
      <c r="I48" s="439"/>
      <c r="J48" s="439"/>
      <c r="K48" s="439"/>
      <c r="L48" s="439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1"/>
      <c r="AD48" s="295"/>
    </row>
    <row r="49" spans="1:32" ht="18" customHeight="1" x14ac:dyDescent="0.15">
      <c r="A49" s="322" t="s">
        <v>463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23"/>
      <c r="AD49" s="295"/>
    </row>
    <row r="50" spans="1:32" ht="18" customHeight="1" x14ac:dyDescent="0.15">
      <c r="A50" s="324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6"/>
      <c r="AD50" s="295"/>
    </row>
    <row r="51" spans="1:32" ht="18" customHeight="1" x14ac:dyDescent="0.15">
      <c r="A51" s="327"/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1"/>
      <c r="AD51" s="295"/>
    </row>
    <row r="52" spans="1:32" ht="18" customHeight="1" x14ac:dyDescent="0.15">
      <c r="A52" s="324" t="s">
        <v>464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6"/>
      <c r="AD52" s="295"/>
      <c r="AE52" s="454"/>
      <c r="AF52" s="454"/>
    </row>
    <row r="53" spans="1:32" ht="18" customHeight="1" thickBot="1" x14ac:dyDescent="0.2">
      <c r="A53" s="329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1"/>
      <c r="AD53" s="295"/>
      <c r="AE53" s="454"/>
      <c r="AF53" s="454"/>
    </row>
    <row r="54" spans="1:32" ht="20.100000000000001" customHeight="1" x14ac:dyDescent="0.15">
      <c r="A54" s="415"/>
      <c r="B54" s="415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15"/>
      <c r="U54" s="415"/>
      <c r="V54" s="415"/>
      <c r="W54" s="415"/>
      <c r="X54" s="416"/>
      <c r="Y54" s="416"/>
      <c r="Z54" s="416"/>
      <c r="AA54" s="416"/>
      <c r="AB54" s="416"/>
      <c r="AC54" s="416"/>
      <c r="AD54" s="332"/>
    </row>
    <row r="55" spans="1:32" ht="17.25" customHeight="1" x14ac:dyDescent="0.15"/>
    <row r="102" spans="6:7" x14ac:dyDescent="0.15">
      <c r="F102" s="146"/>
      <c r="G102" s="146"/>
    </row>
    <row r="103" spans="6:7" x14ac:dyDescent="0.15">
      <c r="F103" s="146"/>
      <c r="G103" s="146"/>
    </row>
    <row r="104" spans="6:7" x14ac:dyDescent="0.15">
      <c r="F104" s="146"/>
      <c r="G104" s="146"/>
    </row>
    <row r="105" spans="6:7" x14ac:dyDescent="0.15">
      <c r="F105" s="146"/>
      <c r="G105" s="146"/>
    </row>
  </sheetData>
  <sheetProtection formatCells="0"/>
  <mergeCells count="129">
    <mergeCell ref="A1:M1"/>
    <mergeCell ref="A54:B54"/>
    <mergeCell ref="AH22:AH23"/>
    <mergeCell ref="D19:F19"/>
    <mergeCell ref="AE20:AE21"/>
    <mergeCell ref="H17:K17"/>
    <mergeCell ref="H16:K16"/>
    <mergeCell ref="A19:C19"/>
    <mergeCell ref="A18:C18"/>
    <mergeCell ref="R11:V11"/>
    <mergeCell ref="K11:Q11"/>
    <mergeCell ref="A21:C21"/>
    <mergeCell ref="G11:J11"/>
    <mergeCell ref="G12:J12"/>
    <mergeCell ref="A14:C14"/>
    <mergeCell ref="L14:AC14"/>
    <mergeCell ref="Q18:V18"/>
    <mergeCell ref="R12:V12"/>
    <mergeCell ref="W12:AC12"/>
    <mergeCell ref="W18:Y18"/>
    <mergeCell ref="W15:X15"/>
    <mergeCell ref="Y15:AC15"/>
    <mergeCell ref="L17:AC17"/>
    <mergeCell ref="L16:AC16"/>
    <mergeCell ref="AH19:AH20"/>
    <mergeCell ref="V19:W19"/>
    <mergeCell ref="A15:C15"/>
    <mergeCell ref="D15:F15"/>
    <mergeCell ref="D16:F16"/>
    <mergeCell ref="H14:K14"/>
    <mergeCell ref="K12:Q12"/>
    <mergeCell ref="AD19:AD20"/>
    <mergeCell ref="A16:C16"/>
    <mergeCell ref="D18:F18"/>
    <mergeCell ref="H18:K18"/>
    <mergeCell ref="H19:K19"/>
    <mergeCell ref="Z18:AC18"/>
    <mergeCell ref="Z19:AC19"/>
    <mergeCell ref="L19:P19"/>
    <mergeCell ref="D17:F17"/>
    <mergeCell ref="C12:F12"/>
    <mergeCell ref="H15:K15"/>
    <mergeCell ref="D14:F14"/>
    <mergeCell ref="A12:B12"/>
    <mergeCell ref="AE52:AF52"/>
    <mergeCell ref="AE53:AF53"/>
    <mergeCell ref="M32:AC44"/>
    <mergeCell ref="A31:D31"/>
    <mergeCell ref="H33:K33"/>
    <mergeCell ref="H35:K35"/>
    <mergeCell ref="H37:K37"/>
    <mergeCell ref="M31:AC31"/>
    <mergeCell ref="AE41:AF41"/>
    <mergeCell ref="AF28:AF29"/>
    <mergeCell ref="AE28:AE29"/>
    <mergeCell ref="AD28:AD29"/>
    <mergeCell ref="A30:C30"/>
    <mergeCell ref="H21:K23"/>
    <mergeCell ref="V22:X23"/>
    <mergeCell ref="A22:C23"/>
    <mergeCell ref="L25:P25"/>
    <mergeCell ref="D25:F25"/>
    <mergeCell ref="D22:F23"/>
    <mergeCell ref="P22:S23"/>
    <mergeCell ref="L22:O23"/>
    <mergeCell ref="A25:C25"/>
    <mergeCell ref="A26:C26"/>
    <mergeCell ref="D28:F28"/>
    <mergeCell ref="A27:B28"/>
    <mergeCell ref="C54:S54"/>
    <mergeCell ref="D27:F27"/>
    <mergeCell ref="S25:U25"/>
    <mergeCell ref="L27:AC28"/>
    <mergeCell ref="AA24:AB24"/>
    <mergeCell ref="Q26:R26"/>
    <mergeCell ref="Q25:R25"/>
    <mergeCell ref="AA26:AB26"/>
    <mergeCell ref="L24:P24"/>
    <mergeCell ref="H24:K26"/>
    <mergeCell ref="H27:K28"/>
    <mergeCell ref="T54:W54"/>
    <mergeCell ref="X54:AC54"/>
    <mergeCell ref="D48:L48"/>
    <mergeCell ref="D30:AC30"/>
    <mergeCell ref="K47:L47"/>
    <mergeCell ref="V26:Z26"/>
    <mergeCell ref="V25:Z25"/>
    <mergeCell ref="AA25:AB25"/>
    <mergeCell ref="X47:AC47"/>
    <mergeCell ref="S26:U26"/>
    <mergeCell ref="D26:F26"/>
    <mergeCell ref="L26:P26"/>
    <mergeCell ref="G39:K40"/>
    <mergeCell ref="A2:L2"/>
    <mergeCell ref="A4:L4"/>
    <mergeCell ref="T7:Y8"/>
    <mergeCell ref="Z7:AC8"/>
    <mergeCell ref="N7:S8"/>
    <mergeCell ref="N9:S9"/>
    <mergeCell ref="C8:J9"/>
    <mergeCell ref="T9:AC9"/>
    <mergeCell ref="A8:B9"/>
    <mergeCell ref="K7:M9"/>
    <mergeCell ref="C7:J7"/>
    <mergeCell ref="M2:AD2"/>
    <mergeCell ref="M5:P5"/>
    <mergeCell ref="Q5:X5"/>
    <mergeCell ref="M4:U4"/>
    <mergeCell ref="V4:AC4"/>
    <mergeCell ref="A5:L5"/>
    <mergeCell ref="A10:B10"/>
    <mergeCell ref="A11:B11"/>
    <mergeCell ref="Y22:Z23"/>
    <mergeCell ref="AA22:AC23"/>
    <mergeCell ref="A24:C24"/>
    <mergeCell ref="D24:F24"/>
    <mergeCell ref="V24:Z24"/>
    <mergeCell ref="C11:F11"/>
    <mergeCell ref="A17:C17"/>
    <mergeCell ref="D21:F21"/>
    <mergeCell ref="S24:U24"/>
    <mergeCell ref="Q24:R24"/>
    <mergeCell ref="V21:AC21"/>
    <mergeCell ref="L21:U21"/>
    <mergeCell ref="C10:AC10"/>
    <mergeCell ref="L18:P18"/>
    <mergeCell ref="W11:AC11"/>
    <mergeCell ref="T22:U23"/>
    <mergeCell ref="L15:V15"/>
  </mergeCells>
  <phoneticPr fontId="18"/>
  <dataValidations xWindow="229" yWindow="701" count="21">
    <dataValidation type="list" allowBlank="1" showInputMessage="1" showErrorMessage="1" sqref="D16:F16">
      <formula1>治療方法2</formula1>
    </dataValidation>
    <dataValidation type="list" allowBlank="1" showInputMessage="1" showErrorMessage="1" sqref="D17:F17">
      <formula1>治療時間2</formula1>
    </dataValidation>
    <dataValidation type="list" allowBlank="1" showInputMessage="1" showErrorMessage="1" sqref="D18:F18">
      <formula1>治療曜日2</formula1>
    </dataValidation>
    <dataValidation type="list" allowBlank="1" showInputMessage="1" showErrorMessage="1" sqref="D19:F19">
      <formula1>治療時間帯2</formula1>
    </dataValidation>
    <dataValidation type="list" allowBlank="1" showInputMessage="1" showErrorMessage="1" sqref="L14:AC14">
      <formula1>血液型2</formula1>
    </dataValidation>
    <dataValidation type="list" allowBlank="1" showInputMessage="1" showErrorMessage="1" sqref="L15:V15">
      <formula1>感染症2</formula1>
    </dataValidation>
    <dataValidation type="list" allowBlank="1" showInputMessage="1" showErrorMessage="1" sqref="W18:Y18">
      <formula1>履物2</formula1>
    </dataValidation>
    <dataValidation type="list" allowBlank="1" showInputMessage="1" showErrorMessage="1" sqref="D21:F21">
      <formula1>バスキュラーアクセス2</formula1>
    </dataValidation>
    <dataValidation type="list" allowBlank="1" showInputMessage="1" showErrorMessage="1" sqref="D25:F25">
      <formula1>透析液2</formula1>
    </dataValidation>
    <dataValidation type="list" allowBlank="1" showInputMessage="1" showErrorMessage="1" sqref="D26:F26">
      <formula1>血液流量2</formula1>
    </dataValidation>
    <dataValidation type="list" allowBlank="1" showInputMessage="1" showErrorMessage="1" sqref="L21:U21">
      <formula1>抗凝固剤2</formula1>
    </dataValidation>
    <dataValidation type="list" allowBlank="1" showInputMessage="1" showErrorMessage="1" sqref="D27:F28">
      <formula1>留置針2</formula1>
    </dataValidation>
    <dataValidation type="list" allowBlank="1" showInputMessage="1" showErrorMessage="1" sqref="L24:P26 V24:Z26">
      <formula1>定期注射薬</formula1>
    </dataValidation>
    <dataValidation type="list" allowBlank="1" showInputMessage="1" showErrorMessage="1" sqref="Q24:R26 AA24:AB26">
      <formula1>回数</formula1>
    </dataValidation>
    <dataValidation type="list" allowBlank="1" showInputMessage="1" showErrorMessage="1" sqref="S24:U26 AC24:AC26">
      <formula1>曜日</formula1>
    </dataValidation>
    <dataValidation type="list" allowBlank="1" showInputMessage="1" showErrorMessage="1" sqref="H31">
      <formula1>あり・なし2</formula1>
    </dataValidation>
    <dataValidation type="list" allowBlank="1" showInputMessage="1" showErrorMessage="1" sqref="H33 F33">
      <formula1>キシロカインテープ2</formula1>
    </dataValidation>
    <dataValidation type="list" allowBlank="1" showInputMessage="1" showErrorMessage="1" sqref="H35">
      <formula1>消毒液2</formula1>
    </dataValidation>
    <dataValidation type="list" allowBlank="1" showInputMessage="1" showErrorMessage="1" sqref="H37">
      <formula1>固定テープ2</formula1>
    </dataValidation>
    <dataValidation type="list" allowBlank="1" showInputMessage="1" showErrorMessage="1" sqref="G39">
      <formula1>止血方法2</formula1>
    </dataValidation>
    <dataValidation type="list" allowBlank="1" showInputMessage="1" showErrorMessage="1" sqref="E45">
      <formula1>自己管理</formula1>
    </dataValidation>
  </dataValidations>
  <pageMargins left="0.59055118110236227" right="3.937007874015748E-2" top="0.19685039370078741" bottom="0.15748031496062992" header="0.19685039370078741" footer="0.11811023622047245"/>
  <pageSetup paperSize="9" scale="98" orientation="portrait" horizontalDpi="4294967293" verticalDpi="360" r:id="rId1"/>
  <headerFooter alignWithMargins="0">
    <oddHeader>&amp;L&amp;16血液透析看護共通転院サマリー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5" r:id="rId4" name="Check Box 3023">
              <controlPr defaultSize="0" autoFill="0" autoLine="0" autoPict="0">
                <anchor moveWithCells="1">
                  <from>
                    <xdr:col>6</xdr:col>
                    <xdr:colOff>28575</xdr:colOff>
                    <xdr:row>44</xdr:row>
                    <xdr:rowOff>57150</xdr:rowOff>
                  </from>
                  <to>
                    <xdr:col>9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8" r:id="rId5" name="Check Box 3026">
              <controlPr defaultSize="0" autoFill="0" autoLine="0" autoPict="0">
                <anchor moveWithCells="1">
                  <from>
                    <xdr:col>16</xdr:col>
                    <xdr:colOff>28575</xdr:colOff>
                    <xdr:row>44</xdr:row>
                    <xdr:rowOff>57150</xdr:rowOff>
                  </from>
                  <to>
                    <xdr:col>21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9" r:id="rId6" name="Check Box 3027">
              <controlPr defaultSize="0" autoFill="0" autoLine="0" autoPict="0">
                <anchor moveWithCells="1">
                  <from>
                    <xdr:col>21</xdr:col>
                    <xdr:colOff>19050</xdr:colOff>
                    <xdr:row>45</xdr:row>
                    <xdr:rowOff>0</xdr:rowOff>
                  </from>
                  <to>
                    <xdr:col>23</xdr:col>
                    <xdr:colOff>171450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8" r:id="rId7" name="Check Box 3036">
              <controlPr defaultSize="0" autoFill="0" autoLine="0" autoPict="0">
                <anchor moveWithCells="1">
                  <from>
                    <xdr:col>2</xdr:col>
                    <xdr:colOff>323850</xdr:colOff>
                    <xdr:row>45</xdr:row>
                    <xdr:rowOff>257175</xdr:rowOff>
                  </from>
                  <to>
                    <xdr:col>3</xdr:col>
                    <xdr:colOff>428625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2" r:id="rId8" name="Check Box 3040">
              <controlPr defaultSize="0" autoFill="0" autoLine="0" autoPict="0">
                <anchor moveWithCells="1">
                  <from>
                    <xdr:col>4</xdr:col>
                    <xdr:colOff>428625</xdr:colOff>
                    <xdr:row>44</xdr:row>
                    <xdr:rowOff>57150</xdr:rowOff>
                  </from>
                  <to>
                    <xdr:col>5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4" r:id="rId9" name="Check Box 3042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304800</xdr:rowOff>
                  </from>
                  <to>
                    <xdr:col>11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6" r:id="rId10" name="Check Box 3044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314325</xdr:rowOff>
                  </from>
                  <to>
                    <xdr:col>9</xdr:col>
                    <xdr:colOff>28575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9" r:id="rId11" name="Check Box 3047">
              <controlPr defaultSize="0" autoFill="0" autoLine="0" autoPict="0">
                <anchor moveWithCells="1">
                  <from>
                    <xdr:col>4</xdr:col>
                    <xdr:colOff>19050</xdr:colOff>
                    <xdr:row>45</xdr:row>
                    <xdr:rowOff>257175</xdr:rowOff>
                  </from>
                  <to>
                    <xdr:col>4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0" r:id="rId12" name="Check Box 3048">
              <controlPr defaultSize="0" autoFill="0" autoLine="0" autoPict="0">
                <anchor moveWithCells="1">
                  <from>
                    <xdr:col>2</xdr:col>
                    <xdr:colOff>314325</xdr:colOff>
                    <xdr:row>47</xdr:row>
                    <xdr:rowOff>190500</xdr:rowOff>
                  </from>
                  <to>
                    <xdr:col>3</xdr:col>
                    <xdr:colOff>419100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1" r:id="rId13" name="Check Box 3049">
              <controlPr defaultSize="0" autoFill="0" autoLine="0" autoPict="0">
                <anchor moveWithCells="1">
                  <from>
                    <xdr:col>2</xdr:col>
                    <xdr:colOff>342900</xdr:colOff>
                    <xdr:row>50</xdr:row>
                    <xdr:rowOff>209550</xdr:rowOff>
                  </from>
                  <to>
                    <xdr:col>3</xdr:col>
                    <xdr:colOff>438150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3" r:id="rId14" name="Check Box 3051">
              <controlPr defaultSize="0" autoFill="0" autoLine="0" autoPict="0">
                <anchor moveWithCells="1">
                  <from>
                    <xdr:col>4</xdr:col>
                    <xdr:colOff>19050</xdr:colOff>
                    <xdr:row>47</xdr:row>
                    <xdr:rowOff>209550</xdr:rowOff>
                  </from>
                  <to>
                    <xdr:col>4</xdr:col>
                    <xdr:colOff>447675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5" r:id="rId15" name="Check Box 3053">
              <controlPr defaultSize="0" autoFill="0" autoLine="0" autoPict="0">
                <anchor moveWithCells="1">
                  <from>
                    <xdr:col>4</xdr:col>
                    <xdr:colOff>28575</xdr:colOff>
                    <xdr:row>50</xdr:row>
                    <xdr:rowOff>209550</xdr:rowOff>
                  </from>
                  <to>
                    <xdr:col>4</xdr:col>
                    <xdr:colOff>466725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29" yWindow="701" count="4">
        <x14:dataValidation type="list" allowBlank="1" showInputMessage="1" showErrorMessage="1">
          <x14:formula1>
            <xm:f>'リスト（条件）'!$T$2:$T$32</xm:f>
          </x14:formula1>
          <xm:sqref>Q5:X5</xm:sqref>
        </x14:dataValidation>
        <x14:dataValidation type="list" allowBlank="1" showInputMessage="1" showErrorMessage="1">
          <x14:formula1>
            <xm:f>'リスト（条件）'!$A$1:$A$3</xm:f>
          </x14:formula1>
          <xm:sqref>K7:M9</xm:sqref>
        </x14:dataValidation>
        <x14:dataValidation type="list" allowBlank="1" showInputMessage="1" showErrorMessage="1">
          <x14:formula1>
            <xm:f>'[1]リスト（条件）'!#REF!</xm:f>
          </x14:formula1>
          <xm:sqref>H47</xm:sqref>
        </x14:dataValidation>
        <x14:dataValidation type="list" allowBlank="1" showInputMessage="1" showErrorMessage="1">
          <x14:formula1>
            <xm:f>'リスト（条件）'!$J$2:$J$42</xm:f>
          </x14:formula1>
          <xm:sqref>D24:F24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Z48"/>
  <sheetViews>
    <sheetView showGridLines="0" zoomScale="160" zoomScaleNormal="160" workbookViewId="0">
      <selection activeCell="N40" sqref="N40:P40"/>
    </sheetView>
  </sheetViews>
  <sheetFormatPr defaultColWidth="9" defaultRowHeight="13.5" x14ac:dyDescent="0.15"/>
  <cols>
    <col min="1" max="3" width="4.625" style="2" customWidth="1"/>
    <col min="4" max="7" width="2.625" style="2" customWidth="1"/>
    <col min="8" max="9" width="3.625" style="2" customWidth="1"/>
    <col min="10" max="11" width="4.125" style="2" customWidth="1"/>
    <col min="12" max="12" width="3.125" style="2" customWidth="1"/>
    <col min="13" max="14" width="3.625" style="2" customWidth="1"/>
    <col min="15" max="15" width="5.125" style="2" customWidth="1"/>
    <col min="16" max="16" width="3.25" style="2" customWidth="1"/>
    <col min="17" max="17" width="4.25" style="2" customWidth="1"/>
    <col min="18" max="18" width="0.875" style="2" customWidth="1"/>
    <col min="19" max="20" width="4.625" style="2" customWidth="1"/>
    <col min="21" max="21" width="5.625" style="2" customWidth="1"/>
    <col min="22" max="23" width="4.625" style="2" customWidth="1"/>
    <col min="24" max="24" width="5.625" style="2" customWidth="1"/>
    <col min="25" max="25" width="0.5" style="2" customWidth="1"/>
    <col min="26" max="26" width="6.75" style="2" customWidth="1"/>
    <col min="27" max="16384" width="9" style="2"/>
  </cols>
  <sheetData>
    <row r="1" spans="1:26" ht="10.5" customHeight="1" x14ac:dyDescent="0.15"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10"/>
      <c r="Q1" s="532"/>
      <c r="R1" s="532"/>
      <c r="S1" s="532"/>
      <c r="T1" s="532"/>
      <c r="U1" s="532"/>
      <c r="V1" s="532"/>
      <c r="W1" s="532"/>
      <c r="X1" s="532"/>
      <c r="Y1" s="213"/>
      <c r="Z1" s="27"/>
    </row>
    <row r="2" spans="1:26" ht="7.5" customHeight="1" x14ac:dyDescent="0.15">
      <c r="A2" s="257"/>
      <c r="B2" s="581" t="s">
        <v>333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257"/>
      <c r="N2" s="257"/>
      <c r="O2" s="257"/>
      <c r="P2" s="210"/>
      <c r="Q2" s="532"/>
      <c r="R2" s="532"/>
      <c r="S2" s="532"/>
      <c r="T2" s="532"/>
      <c r="U2" s="532"/>
      <c r="V2" s="532"/>
      <c r="W2" s="532"/>
      <c r="X2" s="532"/>
      <c r="Y2" s="28"/>
      <c r="Z2" s="28"/>
    </row>
    <row r="3" spans="1:26" ht="21" customHeight="1" thickBot="1" x14ac:dyDescent="0.2">
      <c r="A3" s="258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258"/>
      <c r="N3" s="258"/>
      <c r="O3" s="258"/>
      <c r="P3" s="256" t="s">
        <v>458</v>
      </c>
      <c r="Q3" s="211"/>
      <c r="R3" s="147"/>
      <c r="S3" s="580">
        <f>共通サマリー表面!C8</f>
        <v>0</v>
      </c>
      <c r="T3" s="580"/>
      <c r="U3" s="580"/>
      <c r="V3" s="89"/>
      <c r="W3" s="89"/>
      <c r="X3" s="24"/>
      <c r="Y3" s="174"/>
      <c r="Z3" s="174"/>
    </row>
    <row r="4" spans="1:26" ht="24.95" customHeight="1" thickBot="1" x14ac:dyDescent="0.2">
      <c r="A4" s="253" t="s">
        <v>456</v>
      </c>
      <c r="B4" s="249"/>
      <c r="C4" s="249"/>
      <c r="D4" s="249"/>
      <c r="E4" s="249"/>
      <c r="F4" s="249"/>
      <c r="G4" s="250"/>
      <c r="H4" s="250"/>
      <c r="I4" s="250"/>
      <c r="J4" s="250"/>
      <c r="K4" s="250"/>
      <c r="L4" s="250"/>
      <c r="M4" s="251"/>
      <c r="N4" s="251"/>
      <c r="O4" s="40"/>
      <c r="P4" s="40"/>
      <c r="Q4" s="40"/>
      <c r="R4" s="40"/>
      <c r="S4" s="40"/>
      <c r="T4" s="40"/>
      <c r="U4" s="40"/>
      <c r="V4" s="40"/>
      <c r="W4" s="40"/>
      <c r="X4" s="252"/>
      <c r="Y4" s="190"/>
      <c r="Z4" s="8"/>
    </row>
    <row r="5" spans="1:26" ht="24.95" customHeight="1" x14ac:dyDescent="0.15">
      <c r="A5" s="15" t="s">
        <v>455</v>
      </c>
      <c r="B5" s="164"/>
      <c r="C5" s="164"/>
      <c r="D5" s="164"/>
      <c r="E5" s="164"/>
      <c r="F5" s="164"/>
      <c r="G5" s="164"/>
      <c r="H5" s="164"/>
      <c r="I5" s="24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4"/>
      <c r="Y5" s="8"/>
      <c r="Z5" s="8"/>
    </row>
    <row r="6" spans="1:26" ht="18" customHeight="1" x14ac:dyDescent="0.15">
      <c r="A6" s="566"/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8"/>
      <c r="Y6" s="175"/>
      <c r="Z6" s="175"/>
    </row>
    <row r="7" spans="1:26" ht="18" customHeight="1" x14ac:dyDescent="0.15">
      <c r="A7" s="566"/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8"/>
      <c r="Y7" s="175"/>
      <c r="Z7" s="175"/>
    </row>
    <row r="8" spans="1:26" ht="18" customHeight="1" x14ac:dyDescent="0.15">
      <c r="A8" s="566"/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8"/>
      <c r="Y8" s="175"/>
      <c r="Z8" s="175"/>
    </row>
    <row r="9" spans="1:26" ht="18" customHeight="1" x14ac:dyDescent="0.15">
      <c r="A9" s="566"/>
      <c r="B9" s="567"/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8"/>
      <c r="Y9" s="175"/>
      <c r="Z9" s="175"/>
    </row>
    <row r="10" spans="1:26" ht="18" customHeight="1" x14ac:dyDescent="0.15">
      <c r="A10" s="566"/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8"/>
      <c r="Y10" s="175"/>
      <c r="Z10" s="175"/>
    </row>
    <row r="11" spans="1:26" ht="18" customHeight="1" x14ac:dyDescent="0.15">
      <c r="A11" s="566"/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8"/>
      <c r="Y11" s="175"/>
      <c r="Z11" s="175"/>
    </row>
    <row r="12" spans="1:26" ht="18" customHeight="1" x14ac:dyDescent="0.15">
      <c r="A12" s="566"/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8"/>
      <c r="Y12" s="175"/>
      <c r="Z12" s="175"/>
    </row>
    <row r="13" spans="1:26" ht="18" customHeight="1" x14ac:dyDescent="0.15">
      <c r="A13" s="566"/>
      <c r="B13" s="567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8"/>
      <c r="Y13" s="175"/>
      <c r="Z13" s="175"/>
    </row>
    <row r="14" spans="1:26" ht="18" customHeight="1" x14ac:dyDescent="0.15">
      <c r="A14" s="566"/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8"/>
      <c r="Y14" s="175"/>
      <c r="Z14" s="175"/>
    </row>
    <row r="15" spans="1:26" ht="18" customHeight="1" x14ac:dyDescent="0.15">
      <c r="A15" s="566"/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8"/>
      <c r="Y15" s="175"/>
      <c r="Z15" s="175"/>
    </row>
    <row r="16" spans="1:26" ht="18" customHeight="1" x14ac:dyDescent="0.15">
      <c r="A16" s="566"/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8"/>
      <c r="Y16" s="175"/>
      <c r="Z16" s="175"/>
    </row>
    <row r="17" spans="1:26" ht="18" customHeight="1" x14ac:dyDescent="0.15">
      <c r="A17" s="566"/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  <c r="X17" s="568"/>
      <c r="Y17" s="175"/>
      <c r="Z17" s="175"/>
    </row>
    <row r="18" spans="1:26" ht="18" customHeight="1" x14ac:dyDescent="0.15">
      <c r="A18" s="566"/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8"/>
      <c r="Y18" s="175"/>
      <c r="Z18" s="175"/>
    </row>
    <row r="19" spans="1:26" ht="18" customHeight="1" x14ac:dyDescent="0.15">
      <c r="A19" s="566"/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8"/>
      <c r="Y19" s="175"/>
      <c r="Z19" s="175"/>
    </row>
    <row r="20" spans="1:26" ht="18" customHeight="1" x14ac:dyDescent="0.15">
      <c r="A20" s="566"/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8"/>
      <c r="Y20" s="175"/>
      <c r="Z20" s="175"/>
    </row>
    <row r="21" spans="1:26" ht="18" customHeight="1" x14ac:dyDescent="0.15">
      <c r="A21" s="566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  <c r="X21" s="568"/>
      <c r="Y21" s="175"/>
      <c r="Z21" s="175"/>
    </row>
    <row r="22" spans="1:26" ht="18" customHeight="1" x14ac:dyDescent="0.15">
      <c r="A22" s="566"/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8"/>
      <c r="Y22" s="175"/>
      <c r="Z22" s="175"/>
    </row>
    <row r="23" spans="1:26" ht="18" customHeight="1" thickBot="1" x14ac:dyDescent="0.2">
      <c r="A23" s="569"/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1"/>
      <c r="Y23" s="176"/>
      <c r="Z23" s="175"/>
    </row>
    <row r="24" spans="1:26" ht="5.0999999999999996" customHeight="1" thickBot="1" x14ac:dyDescent="0.2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18" customHeight="1" x14ac:dyDescent="0.15">
      <c r="A25" s="572" t="s">
        <v>417</v>
      </c>
      <c r="B25" s="179" t="s">
        <v>28</v>
      </c>
      <c r="C25" s="180"/>
      <c r="D25" s="180"/>
      <c r="E25" s="179"/>
      <c r="F25" s="179"/>
      <c r="G25" s="179"/>
      <c r="H25" s="575"/>
      <c r="I25" s="575"/>
      <c r="J25" s="181"/>
      <c r="K25" s="590"/>
      <c r="L25" s="590"/>
      <c r="M25" s="590"/>
      <c r="N25" s="590"/>
      <c r="O25" s="590"/>
      <c r="P25" s="590"/>
      <c r="Q25" s="590"/>
      <c r="R25" s="184"/>
      <c r="S25" s="584" t="s">
        <v>421</v>
      </c>
      <c r="T25" s="585"/>
      <c r="U25" s="585"/>
      <c r="V25" s="585"/>
      <c r="W25" s="585"/>
      <c r="X25" s="586"/>
      <c r="Y25" s="156"/>
      <c r="Z25" s="156"/>
    </row>
    <row r="26" spans="1:26" ht="18" customHeight="1" x14ac:dyDescent="0.15">
      <c r="A26" s="573"/>
      <c r="B26" s="155" t="s">
        <v>26</v>
      </c>
      <c r="C26" s="153"/>
      <c r="D26" s="153"/>
      <c r="E26" s="155"/>
      <c r="F26" s="155"/>
      <c r="G26" s="155"/>
      <c r="H26" s="576"/>
      <c r="I26" s="576"/>
      <c r="J26" s="162"/>
      <c r="K26" s="587"/>
      <c r="L26" s="587"/>
      <c r="M26" s="587"/>
      <c r="N26" s="587"/>
      <c r="O26" s="587"/>
      <c r="P26" s="587"/>
      <c r="Q26" s="587"/>
      <c r="R26" s="160"/>
      <c r="S26" s="185" t="s">
        <v>418</v>
      </c>
      <c r="T26" s="153"/>
      <c r="U26" s="182"/>
      <c r="V26" s="544"/>
      <c r="W26" s="544"/>
      <c r="X26" s="545"/>
      <c r="Y26" s="156"/>
      <c r="Z26" s="156"/>
    </row>
    <row r="27" spans="1:26" ht="18" customHeight="1" x14ac:dyDescent="0.15">
      <c r="A27" s="573"/>
      <c r="B27" s="159" t="s">
        <v>90</v>
      </c>
      <c r="C27" s="153"/>
      <c r="D27" s="153"/>
      <c r="E27" s="154"/>
      <c r="F27" s="154"/>
      <c r="G27" s="154"/>
      <c r="H27" s="576"/>
      <c r="I27" s="576"/>
      <c r="J27" s="162"/>
      <c r="K27" s="587"/>
      <c r="L27" s="587"/>
      <c r="M27" s="587"/>
      <c r="N27" s="587"/>
      <c r="O27" s="587"/>
      <c r="P27" s="587"/>
      <c r="Q27" s="587"/>
      <c r="R27" s="161"/>
      <c r="S27" s="185" t="s">
        <v>340</v>
      </c>
      <c r="T27" s="153"/>
      <c r="U27" s="182"/>
      <c r="V27" s="544"/>
      <c r="W27" s="544"/>
      <c r="X27" s="545"/>
      <c r="Z27" s="3"/>
    </row>
    <row r="28" spans="1:26" ht="18" customHeight="1" x14ac:dyDescent="0.15">
      <c r="A28" s="573"/>
      <c r="B28" s="155" t="s">
        <v>29</v>
      </c>
      <c r="C28" s="153"/>
      <c r="D28" s="153"/>
      <c r="E28" s="154"/>
      <c r="F28" s="154"/>
      <c r="G28" s="154"/>
      <c r="H28" s="576"/>
      <c r="I28" s="576"/>
      <c r="J28" s="162"/>
      <c r="K28" s="587"/>
      <c r="L28" s="587"/>
      <c r="M28" s="587"/>
      <c r="N28" s="587"/>
      <c r="O28" s="587"/>
      <c r="P28" s="587"/>
      <c r="Q28" s="587"/>
      <c r="R28" s="160"/>
      <c r="S28" s="185" t="s">
        <v>419</v>
      </c>
      <c r="T28" s="153"/>
      <c r="U28" s="182"/>
      <c r="V28" s="544"/>
      <c r="W28" s="544"/>
      <c r="X28" s="545"/>
      <c r="Z28" s="156"/>
    </row>
    <row r="29" spans="1:26" ht="18" customHeight="1" thickBot="1" x14ac:dyDescent="0.2">
      <c r="A29" s="573"/>
      <c r="B29" s="159" t="s">
        <v>31</v>
      </c>
      <c r="C29" s="153"/>
      <c r="D29" s="153"/>
      <c r="E29" s="155"/>
      <c r="F29" s="155"/>
      <c r="G29" s="155"/>
      <c r="H29" s="576"/>
      <c r="I29" s="576"/>
      <c r="J29" s="162"/>
      <c r="K29" s="588"/>
      <c r="L29" s="588"/>
      <c r="M29" s="588"/>
      <c r="N29" s="588"/>
      <c r="O29" s="588"/>
      <c r="P29" s="588"/>
      <c r="Q29" s="588"/>
      <c r="R29" s="157"/>
      <c r="S29" s="222" t="s">
        <v>420</v>
      </c>
      <c r="T29" s="223"/>
      <c r="U29" s="224"/>
      <c r="V29" s="538"/>
      <c r="W29" s="538"/>
      <c r="X29" s="539"/>
      <c r="Z29" s="156"/>
    </row>
    <row r="30" spans="1:26" ht="18" customHeight="1" thickTop="1" x14ac:dyDescent="0.15">
      <c r="A30" s="573"/>
      <c r="B30" s="155" t="s">
        <v>30</v>
      </c>
      <c r="C30" s="153"/>
      <c r="D30" s="153"/>
      <c r="E30" s="159"/>
      <c r="F30" s="159"/>
      <c r="G30" s="159"/>
      <c r="H30" s="576"/>
      <c r="I30" s="576"/>
      <c r="J30" s="162"/>
      <c r="K30" s="587"/>
      <c r="L30" s="587"/>
      <c r="M30" s="587"/>
      <c r="N30" s="587"/>
      <c r="O30" s="587"/>
      <c r="P30" s="587"/>
      <c r="Q30" s="587"/>
      <c r="R30" s="160"/>
      <c r="S30" s="225" t="s">
        <v>445</v>
      </c>
      <c r="T30" s="226"/>
      <c r="U30" s="226"/>
      <c r="V30" s="226"/>
      <c r="W30" s="226"/>
      <c r="X30" s="227"/>
      <c r="Z30" s="156"/>
    </row>
    <row r="31" spans="1:26" ht="18" customHeight="1" thickBot="1" x14ac:dyDescent="0.2">
      <c r="A31" s="574"/>
      <c r="B31" s="168" t="s">
        <v>27</v>
      </c>
      <c r="C31" s="152"/>
      <c r="D31" s="152"/>
      <c r="E31" s="158"/>
      <c r="F31" s="158"/>
      <c r="G31" s="158"/>
      <c r="H31" s="577"/>
      <c r="I31" s="577"/>
      <c r="J31" s="178"/>
      <c r="K31" s="589"/>
      <c r="L31" s="589"/>
      <c r="M31" s="589"/>
      <c r="N31" s="589"/>
      <c r="O31" s="589"/>
      <c r="P31" s="589"/>
      <c r="Q31" s="589"/>
      <c r="R31" s="183"/>
      <c r="S31" s="540"/>
      <c r="T31" s="541"/>
      <c r="U31" s="541"/>
      <c r="V31" s="541"/>
      <c r="W31" s="541"/>
      <c r="X31" s="542"/>
      <c r="Y31" s="156"/>
      <c r="Z31" s="156"/>
    </row>
    <row r="32" spans="1:26" ht="5.0999999999999996" customHeight="1" thickBot="1" x14ac:dyDescent="0.2">
      <c r="A32" s="13"/>
      <c r="B32" s="13"/>
      <c r="C32" s="13"/>
      <c r="D32" s="1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.95" customHeight="1" x14ac:dyDescent="0.15">
      <c r="A33" s="17" t="s">
        <v>83</v>
      </c>
      <c r="B33" s="11"/>
      <c r="C33" s="11"/>
      <c r="D33" s="11"/>
      <c r="E33" s="11"/>
      <c r="F33" s="11"/>
      <c r="G33" s="11"/>
      <c r="H33" s="11"/>
      <c r="I33" s="11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1"/>
      <c r="U33" s="11"/>
      <c r="V33" s="11"/>
      <c r="W33" s="11"/>
      <c r="X33" s="11"/>
      <c r="Y33" s="190"/>
      <c r="Z33" s="8"/>
    </row>
    <row r="34" spans="1:26" ht="21.95" customHeight="1" x14ac:dyDescent="0.15">
      <c r="A34" s="260"/>
      <c r="B34" s="259" t="s">
        <v>460</v>
      </c>
      <c r="C34" s="163"/>
      <c r="D34" s="163"/>
      <c r="E34" s="12"/>
      <c r="F34" s="12"/>
      <c r="G34" s="12"/>
      <c r="H34" s="12"/>
      <c r="I34" s="12"/>
      <c r="J34" s="8"/>
      <c r="K34" s="261" t="s">
        <v>461</v>
      </c>
      <c r="M34" s="536"/>
      <c r="N34" s="537"/>
      <c r="O34" s="537"/>
      <c r="P34" s="537"/>
      <c r="Q34" s="537"/>
      <c r="R34" s="8"/>
      <c r="S34" s="208" t="s">
        <v>428</v>
      </c>
      <c r="T34" s="12"/>
      <c r="U34" s="12"/>
      <c r="V34" s="12"/>
      <c r="W34" s="12"/>
      <c r="X34" s="193"/>
      <c r="Y34" s="190"/>
      <c r="Z34" s="8"/>
    </row>
    <row r="35" spans="1:26" ht="20.100000000000001" customHeight="1" x14ac:dyDescent="0.15">
      <c r="A35" s="15" t="s">
        <v>77</v>
      </c>
      <c r="B35" s="164"/>
      <c r="C35" s="164"/>
      <c r="D35" s="164"/>
      <c r="E35" s="8"/>
      <c r="F35" s="8"/>
      <c r="G35" s="8"/>
      <c r="H35" s="8"/>
      <c r="I35" s="8"/>
      <c r="J35" s="4"/>
      <c r="K35" s="164" t="s">
        <v>138</v>
      </c>
      <c r="L35" s="4"/>
      <c r="M35" s="532" t="s">
        <v>133</v>
      </c>
      <c r="N35" s="533"/>
      <c r="O35" s="533"/>
      <c r="P35" s="533"/>
      <c r="Q35" s="534" t="s">
        <v>134</v>
      </c>
      <c r="R35" s="186"/>
      <c r="S35" s="196" t="s">
        <v>429</v>
      </c>
      <c r="T35" s="151"/>
      <c r="U35" s="4"/>
      <c r="V35" s="23"/>
      <c r="W35" s="23"/>
      <c r="X35" s="32"/>
      <c r="Y35" s="191"/>
      <c r="Z35" s="188"/>
    </row>
    <row r="36" spans="1:26" ht="20.100000000000001" customHeight="1" x14ac:dyDescent="0.15">
      <c r="A36" s="187" t="s">
        <v>422</v>
      </c>
      <c r="B36" s="165"/>
      <c r="C36" s="165"/>
      <c r="D36" s="165"/>
      <c r="E36" s="22" t="s">
        <v>122</v>
      </c>
      <c r="F36" s="547"/>
      <c r="G36" s="547"/>
      <c r="H36" s="547"/>
      <c r="I36" s="547"/>
      <c r="J36" s="24" t="s">
        <v>109</v>
      </c>
      <c r="K36" s="4"/>
      <c r="L36" s="4"/>
      <c r="M36" s="532"/>
      <c r="N36" s="533"/>
      <c r="O36" s="533"/>
      <c r="P36" s="533"/>
      <c r="Q36" s="534"/>
      <c r="R36" s="29"/>
      <c r="S36" s="206" t="s">
        <v>431</v>
      </c>
      <c r="T36" s="543"/>
      <c r="U36" s="543"/>
      <c r="V36" s="543"/>
      <c r="W36" s="543"/>
      <c r="X36" s="32" t="s">
        <v>432</v>
      </c>
      <c r="Y36" s="191"/>
      <c r="Z36" s="188"/>
    </row>
    <row r="37" spans="1:26" ht="20.100000000000001" customHeight="1" x14ac:dyDescent="0.15">
      <c r="A37" s="187" t="s">
        <v>423</v>
      </c>
      <c r="B37" s="165"/>
      <c r="C37" s="165"/>
      <c r="D37" s="165"/>
      <c r="E37" s="22" t="s">
        <v>122</v>
      </c>
      <c r="F37" s="543"/>
      <c r="G37" s="543"/>
      <c r="H37" s="543"/>
      <c r="I37" s="543"/>
      <c r="J37" s="24" t="s">
        <v>109</v>
      </c>
      <c r="K37" s="164" t="s">
        <v>92</v>
      </c>
      <c r="M37" s="532" t="s">
        <v>133</v>
      </c>
      <c r="N37" s="535"/>
      <c r="O37" s="535"/>
      <c r="P37" s="535"/>
      <c r="Q37" s="534" t="s">
        <v>134</v>
      </c>
      <c r="R37" s="29"/>
      <c r="S37" s="205" t="s">
        <v>448</v>
      </c>
      <c r="T37" s="24"/>
      <c r="U37" s="8"/>
      <c r="V37" s="8"/>
      <c r="W37" s="8"/>
      <c r="X37" s="194"/>
      <c r="Y37" s="190"/>
      <c r="Z37" s="8"/>
    </row>
    <row r="38" spans="1:26" ht="20.100000000000001" customHeight="1" x14ac:dyDescent="0.15">
      <c r="A38" s="187" t="s">
        <v>424</v>
      </c>
      <c r="B38" s="165"/>
      <c r="C38" s="165"/>
      <c r="D38" s="165"/>
      <c r="E38" s="22" t="s">
        <v>122</v>
      </c>
      <c r="F38" s="543"/>
      <c r="G38" s="543"/>
      <c r="H38" s="543"/>
      <c r="I38" s="543"/>
      <c r="J38" s="24" t="s">
        <v>109</v>
      </c>
      <c r="M38" s="532"/>
      <c r="N38" s="535"/>
      <c r="O38" s="535"/>
      <c r="P38" s="535"/>
      <c r="Q38" s="534"/>
      <c r="R38" s="29"/>
      <c r="S38" s="206" t="s">
        <v>433</v>
      </c>
      <c r="T38" s="543"/>
      <c r="U38" s="543"/>
      <c r="V38" s="543"/>
      <c r="W38" s="543"/>
      <c r="X38" s="32" t="s">
        <v>432</v>
      </c>
      <c r="Y38" s="192"/>
      <c r="Z38" s="189"/>
    </row>
    <row r="39" spans="1:26" ht="20.100000000000001" customHeight="1" x14ac:dyDescent="0.15">
      <c r="A39" s="187" t="s">
        <v>425</v>
      </c>
      <c r="B39" s="165"/>
      <c r="C39" s="165"/>
      <c r="D39" s="165"/>
      <c r="E39" s="22" t="s">
        <v>122</v>
      </c>
      <c r="F39" s="543"/>
      <c r="G39" s="543"/>
      <c r="H39" s="543"/>
      <c r="I39" s="543"/>
      <c r="J39" s="24" t="s">
        <v>109</v>
      </c>
      <c r="K39" s="195" t="s">
        <v>426</v>
      </c>
      <c r="N39" s="8"/>
      <c r="O39" s="8"/>
      <c r="R39" s="29"/>
      <c r="S39" s="205" t="s">
        <v>430</v>
      </c>
      <c r="T39" s="24"/>
      <c r="U39" s="8"/>
      <c r="V39" s="8"/>
      <c r="W39" s="8"/>
      <c r="X39" s="197"/>
      <c r="Y39" s="192"/>
      <c r="Z39" s="189"/>
    </row>
    <row r="40" spans="1:26" ht="20.100000000000001" customHeight="1" thickBot="1" x14ac:dyDescent="0.2">
      <c r="A40" s="198"/>
      <c r="B40" s="166"/>
      <c r="C40" s="166"/>
      <c r="D40" s="166"/>
      <c r="E40" s="38"/>
      <c r="F40" s="199"/>
      <c r="G40" s="199"/>
      <c r="H40" s="199"/>
      <c r="I40" s="199"/>
      <c r="J40" s="200"/>
      <c r="K40" s="201"/>
      <c r="L40" s="201"/>
      <c r="M40" s="209" t="s">
        <v>122</v>
      </c>
      <c r="N40" s="565"/>
      <c r="O40" s="565"/>
      <c r="P40" s="565"/>
      <c r="Q40" s="209" t="s">
        <v>109</v>
      </c>
      <c r="R40" s="202"/>
      <c r="S40" s="207" t="s">
        <v>433</v>
      </c>
      <c r="T40" s="565"/>
      <c r="U40" s="565"/>
      <c r="V40" s="565"/>
      <c r="W40" s="565"/>
      <c r="X40" s="203" t="s">
        <v>432</v>
      </c>
      <c r="Y40" s="192"/>
      <c r="Z40" s="189"/>
    </row>
    <row r="41" spans="1:26" ht="6.75" customHeight="1" thickBot="1" x14ac:dyDescent="0.2">
      <c r="A41" s="39"/>
      <c r="B41" s="39"/>
      <c r="C41" s="39"/>
      <c r="D41" s="39"/>
      <c r="E41" s="40"/>
      <c r="F41" s="40"/>
      <c r="G41" s="40"/>
      <c r="H41" s="40"/>
      <c r="I41" s="40"/>
      <c r="J41" s="40"/>
      <c r="K41" s="40"/>
      <c r="L41" s="41"/>
      <c r="M41" s="41"/>
      <c r="N41" s="41"/>
      <c r="O41" s="42"/>
      <c r="P41" s="42"/>
      <c r="Q41" s="40"/>
      <c r="R41" s="40"/>
      <c r="S41" s="43"/>
      <c r="T41" s="43"/>
      <c r="U41" s="43"/>
      <c r="V41" s="43"/>
      <c r="W41" s="43"/>
      <c r="X41" s="43"/>
      <c r="Y41" s="150"/>
      <c r="Z41" s="150"/>
    </row>
    <row r="42" spans="1:26" ht="24.95" customHeight="1" x14ac:dyDescent="0.15">
      <c r="A42" s="548" t="s">
        <v>436</v>
      </c>
      <c r="B42" s="549"/>
      <c r="C42" s="549"/>
      <c r="D42" s="167"/>
      <c r="E42" s="173"/>
      <c r="F42" s="90" t="s">
        <v>316</v>
      </c>
      <c r="G42" s="90"/>
      <c r="H42" s="562"/>
      <c r="I42" s="562"/>
      <c r="J42" s="563"/>
      <c r="K42" s="216" t="s">
        <v>317</v>
      </c>
      <c r="L42" s="173"/>
      <c r="M42" s="553" t="s">
        <v>435</v>
      </c>
      <c r="N42" s="553"/>
      <c r="O42" s="578"/>
      <c r="P42" s="217" t="s">
        <v>321</v>
      </c>
      <c r="Q42" s="173"/>
      <c r="R42" s="173"/>
      <c r="S42" s="173"/>
      <c r="T42" s="553"/>
      <c r="U42" s="553"/>
      <c r="V42" s="553"/>
      <c r="W42" s="553"/>
      <c r="X42" s="554"/>
      <c r="Y42" s="177"/>
      <c r="Z42" s="177"/>
    </row>
    <row r="43" spans="1:26" ht="24.95" customHeight="1" x14ac:dyDescent="0.15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550" t="s">
        <v>157</v>
      </c>
      <c r="T43" s="551"/>
      <c r="U43" s="552"/>
      <c r="V43" s="550" t="s">
        <v>164</v>
      </c>
      <c r="W43" s="551"/>
      <c r="X43" s="583"/>
    </row>
    <row r="44" spans="1:26" ht="24.95" customHeight="1" x14ac:dyDescent="0.15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558" t="s">
        <v>157</v>
      </c>
      <c r="T44" s="559"/>
      <c r="U44" s="564"/>
      <c r="V44" s="558" t="s">
        <v>411</v>
      </c>
      <c r="W44" s="559"/>
      <c r="X44" s="560"/>
    </row>
    <row r="45" spans="1:26" ht="24.95" customHeight="1" x14ac:dyDescent="0.15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558" t="s">
        <v>157</v>
      </c>
      <c r="T45" s="559"/>
      <c r="U45" s="564"/>
      <c r="V45" s="558" t="s">
        <v>411</v>
      </c>
      <c r="W45" s="559"/>
      <c r="X45" s="560"/>
    </row>
    <row r="46" spans="1:26" ht="24.95" customHeight="1" thickBot="1" x14ac:dyDescent="0.2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555" t="s">
        <v>157</v>
      </c>
      <c r="T46" s="556"/>
      <c r="U46" s="557"/>
      <c r="V46" s="555" t="s">
        <v>164</v>
      </c>
      <c r="W46" s="556"/>
      <c r="X46" s="561"/>
    </row>
    <row r="47" spans="1:26" ht="7.5" customHeight="1" x14ac:dyDescent="0.15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174"/>
      <c r="Z47" s="174"/>
    </row>
    <row r="48" spans="1:26" ht="25.5" customHeight="1" x14ac:dyDescent="0.15">
      <c r="A48" s="204" t="s">
        <v>86</v>
      </c>
      <c r="B48" s="20"/>
      <c r="C48" s="20"/>
      <c r="D48" s="20"/>
      <c r="E48" s="546">
        <f ca="1">TODAY()</f>
        <v>42436</v>
      </c>
      <c r="F48" s="546"/>
      <c r="G48" s="546"/>
      <c r="H48" s="546"/>
      <c r="I48" s="546"/>
      <c r="J48" s="546"/>
      <c r="K48" s="149"/>
      <c r="L48" s="254"/>
      <c r="M48" s="254"/>
      <c r="N48" s="254"/>
      <c r="O48" s="103"/>
      <c r="P48" s="247" t="s">
        <v>85</v>
      </c>
      <c r="Q48" s="210"/>
      <c r="R48" s="246"/>
      <c r="S48" s="579"/>
      <c r="T48" s="579"/>
      <c r="U48" s="579"/>
      <c r="V48" s="579"/>
      <c r="W48" s="579"/>
      <c r="X48" s="174"/>
      <c r="Y48" s="103"/>
      <c r="Z48" s="20"/>
    </row>
  </sheetData>
  <mergeCells count="54">
    <mergeCell ref="M42:O42"/>
    <mergeCell ref="S48:W48"/>
    <mergeCell ref="S3:U3"/>
    <mergeCell ref="B2:L3"/>
    <mergeCell ref="V43:X43"/>
    <mergeCell ref="V44:X44"/>
    <mergeCell ref="S25:X25"/>
    <mergeCell ref="K27:Q27"/>
    <mergeCell ref="K28:Q28"/>
    <mergeCell ref="K29:Q29"/>
    <mergeCell ref="K30:Q30"/>
    <mergeCell ref="K31:Q31"/>
    <mergeCell ref="K25:Q25"/>
    <mergeCell ref="K26:Q26"/>
    <mergeCell ref="V26:X26"/>
    <mergeCell ref="V27:X27"/>
    <mergeCell ref="N40:P40"/>
    <mergeCell ref="Q35:Q36"/>
    <mergeCell ref="A6:X23"/>
    <mergeCell ref="A25:A31"/>
    <mergeCell ref="H25:I25"/>
    <mergeCell ref="H26:I26"/>
    <mergeCell ref="H27:I27"/>
    <mergeCell ref="H28:I28"/>
    <mergeCell ref="H29:I29"/>
    <mergeCell ref="H30:I30"/>
    <mergeCell ref="H31:I31"/>
    <mergeCell ref="E48:J48"/>
    <mergeCell ref="F36:I36"/>
    <mergeCell ref="A42:C42"/>
    <mergeCell ref="S43:U43"/>
    <mergeCell ref="T42:X42"/>
    <mergeCell ref="S46:U46"/>
    <mergeCell ref="V45:X45"/>
    <mergeCell ref="V46:X46"/>
    <mergeCell ref="H42:J42"/>
    <mergeCell ref="S45:U45"/>
    <mergeCell ref="T36:W36"/>
    <mergeCell ref="T40:W40"/>
    <mergeCell ref="F37:I37"/>
    <mergeCell ref="F38:I38"/>
    <mergeCell ref="F39:I39"/>
    <mergeCell ref="S44:U44"/>
    <mergeCell ref="Q1:X2"/>
    <mergeCell ref="N35:P36"/>
    <mergeCell ref="M37:M38"/>
    <mergeCell ref="Q37:Q38"/>
    <mergeCell ref="N37:P38"/>
    <mergeCell ref="M34:Q34"/>
    <mergeCell ref="V29:X29"/>
    <mergeCell ref="S31:X31"/>
    <mergeCell ref="M35:M36"/>
    <mergeCell ref="T38:W38"/>
    <mergeCell ref="V28:X28"/>
  </mergeCells>
  <phoneticPr fontId="10"/>
  <dataValidations count="15">
    <dataValidation type="list" allowBlank="1" showInputMessage="1" showErrorMessage="1" sqref="O41:P41">
      <formula1>#REF!</formula1>
    </dataValidation>
    <dataValidation type="list" allowBlank="1" showInputMessage="1" showErrorMessage="1" sqref="S43:S46">
      <formula1>分類3</formula1>
    </dataValidation>
    <dataValidation type="list" allowBlank="1" showInputMessage="1" showErrorMessage="1" sqref="K31">
      <formula1>日常生活の注意点</formula1>
    </dataValidation>
    <dataValidation type="list" allowBlank="1" showInputMessage="1" showErrorMessage="1" sqref="K30">
      <formula1>水分</formula1>
    </dataValidation>
    <dataValidation type="list" allowBlank="1" showInputMessage="1" showErrorMessage="1" sqref="K28">
      <formula1>食事</formula1>
    </dataValidation>
    <dataValidation type="list" allowBlank="1" showInputMessage="1" showErrorMessage="1" sqref="H25:H31">
      <formula1>済・未</formula1>
    </dataValidation>
    <dataValidation type="list" allowBlank="1" showInputMessage="1" showErrorMessage="1" sqref="K26">
      <formula1>血液透析</formula1>
    </dataValidation>
    <dataValidation type="list" allowBlank="1" showInputMessage="1" showErrorMessage="1" sqref="K25">
      <formula1>腎臓</formula1>
    </dataValidation>
    <dataValidation type="list" allowBlank="1" showInputMessage="1" showErrorMessage="1" sqref="T42">
      <formula1>Fontaine分類</formula1>
    </dataValidation>
    <dataValidation type="list" allowBlank="1" showInputMessage="1" showErrorMessage="1" sqref="V43:W46">
      <formula1>INDIRECT(S43)</formula1>
    </dataValidation>
    <dataValidation type="list" allowBlank="1" showInputMessage="1" showErrorMessage="1" sqref="N35">
      <formula1>視力</formula1>
    </dataValidation>
    <dataValidation type="list" allowBlank="1" showInputMessage="1" showErrorMessage="1" sqref="N37">
      <formula1>聴力</formula1>
    </dataValidation>
    <dataValidation type="list" allowBlank="1" showInputMessage="1" showErrorMessage="1" sqref="F39:F40">
      <formula1>移乗・移動</formula1>
    </dataValidation>
    <dataValidation type="list" allowBlank="1" showInputMessage="1" showErrorMessage="1" sqref="V26:V29">
      <formula1>自己管理</formula1>
    </dataValidation>
    <dataValidation type="list" allowBlank="1" showInputMessage="1" showErrorMessage="1" sqref="M42">
      <formula1>異常</formula1>
    </dataValidation>
  </dataValidations>
  <pageMargins left="0.39370078740157483" right="0.23622047244094491" top="0.35433070866141736" bottom="0.35433070866141736" header="0.31496062992125984" footer="0.31496062992125984"/>
  <pageSetup paperSize="9" scale="96" orientation="portrait" horizontalDpi="4294967293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47625</xdr:rowOff>
                  </from>
                  <to>
                    <xdr:col>8</xdr:col>
                    <xdr:colOff>76200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142875</xdr:colOff>
                    <xdr:row>33</xdr:row>
                    <xdr:rowOff>57150</xdr:rowOff>
                  </from>
                  <to>
                    <xdr:col>10</xdr:col>
                    <xdr:colOff>66675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" name="Check Box 687">
              <controlPr defaultSize="0" autoFill="0" autoLine="0" autoPict="0">
                <anchor moveWithCells="1">
                  <from>
                    <xdr:col>5</xdr:col>
                    <xdr:colOff>38100</xdr:colOff>
                    <xdr:row>32</xdr:row>
                    <xdr:rowOff>19050</xdr:rowOff>
                  </from>
                  <to>
                    <xdr:col>13</xdr:col>
                    <xdr:colOff>9525</xdr:colOff>
                    <xdr:row>32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'リスト（自己管理・教育）'!$E:$E</xm:f>
          </x14:formula1>
          <xm:sqref>K27</xm:sqref>
        </x14:dataValidation>
        <x14:dataValidation type="list" allowBlank="1" showInputMessage="1" showErrorMessage="1">
          <x14:formula1>
            <xm:f>'リスト（安全・フットケア）'!$B$1:$B$8</xm:f>
          </x14:formula1>
          <xm:sqref>F36</xm:sqref>
        </x14:dataValidation>
        <x14:dataValidation type="list" allowBlank="1" showInputMessage="1" showErrorMessage="1">
          <x14:formula1>
            <xm:f>'リスト（安全・フットケア）'!$F$2:$F$54</xm:f>
          </x14:formula1>
          <xm:sqref>N40:P40</xm:sqref>
        </x14:dataValidation>
        <x14:dataValidation type="list" allowBlank="1" showInputMessage="1" showErrorMessage="1">
          <x14:formula1>
            <xm:f>'リスト（安全・フットケア）'!$E$2:$E$4</xm:f>
          </x14:formula1>
          <xm:sqref>T40:W40</xm:sqref>
        </x14:dataValidation>
        <x14:dataValidation type="list" allowBlank="1" showInputMessage="1" showErrorMessage="1">
          <x14:formula1>
            <xm:f>'リスト（安全・フットケア）'!$C$2:$C$5</xm:f>
          </x14:formula1>
          <xm:sqref>F37:I37</xm:sqref>
        </x14:dataValidation>
        <x14:dataValidation type="list" allowBlank="1" showInputMessage="1" showErrorMessage="1">
          <x14:formula1>
            <xm:f>'リスト（安全・フットケア）'!$D$2:$D$6</xm:f>
          </x14:formula1>
          <xm:sqref>F38:I38</xm:sqref>
        </x14:dataValidation>
        <x14:dataValidation type="list" allowBlank="1" showInputMessage="1" showErrorMessage="1">
          <x14:formula1>
            <xm:f>'リスト（条件）'!$U$1:$U$18</xm:f>
          </x14:formula1>
          <xm:sqref>S31:X31</xm:sqref>
        </x14:dataValidation>
        <x14:dataValidation type="list" allowBlank="1" showInputMessage="1" showErrorMessage="1">
          <x14:formula1>
            <xm:f>'リスト（安全・フットケア）'!$E$2:$E$5</xm:f>
          </x14:formula1>
          <xm:sqref>T36:W36</xm:sqref>
        </x14:dataValidation>
        <x14:dataValidation type="list" allowBlank="1" showInputMessage="1" showErrorMessage="1">
          <x14:formula1>
            <xm:f>'リスト（安全・フットケア）'!$E$2:$E$4</xm:f>
          </x14:formula1>
          <xm:sqref>T38:W38</xm:sqref>
        </x14:dataValidation>
        <x14:dataValidation type="list" allowBlank="1" showInputMessage="1" showErrorMessage="1">
          <x14:formula1>
            <xm:f>'リスト（条件）'!$T:$T</xm:f>
          </x14:formula1>
          <xm:sqref>S48:W48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T55"/>
  <sheetViews>
    <sheetView topLeftCell="A28" zoomScale="118" zoomScaleNormal="118" workbookViewId="0">
      <selection activeCell="S29" sqref="S29:S52"/>
    </sheetView>
  </sheetViews>
  <sheetFormatPr defaultColWidth="9" defaultRowHeight="13.5" x14ac:dyDescent="0.15"/>
  <cols>
    <col min="1" max="1" width="0.375" style="2" customWidth="1"/>
    <col min="2" max="2" width="12.5" style="2" customWidth="1"/>
    <col min="3" max="3" width="9" style="2"/>
    <col min="4" max="4" width="5" style="2" customWidth="1"/>
    <col min="5" max="5" width="8.125" style="2" customWidth="1"/>
    <col min="6" max="6" width="3.25" style="2" customWidth="1"/>
    <col min="7" max="7" width="5.125" style="2" customWidth="1"/>
    <col min="8" max="8" width="3.25" style="2" customWidth="1"/>
    <col min="9" max="9" width="4.25" style="2" customWidth="1"/>
    <col min="10" max="10" width="9" style="2"/>
    <col min="11" max="11" width="2.25" style="2" customWidth="1"/>
    <col min="12" max="12" width="1.75" style="2" customWidth="1"/>
    <col min="13" max="13" width="2.625" style="2" customWidth="1"/>
    <col min="14" max="14" width="13" style="2" customWidth="1"/>
    <col min="15" max="15" width="2.5" style="2" customWidth="1"/>
    <col min="16" max="16" width="12.875" style="2" customWidth="1"/>
    <col min="17" max="17" width="2.375" style="2" customWidth="1"/>
    <col min="18" max="18" width="0.625" style="2" customWidth="1"/>
    <col min="19" max="19" width="4.125" style="2" customWidth="1"/>
    <col min="20" max="16384" width="9" style="2"/>
  </cols>
  <sheetData>
    <row r="1" spans="2:20" ht="20.100000000000001" customHeight="1" x14ac:dyDescent="0.15">
      <c r="B1" s="655"/>
      <c r="C1" s="655"/>
      <c r="D1" s="655"/>
      <c r="E1" s="655"/>
      <c r="F1" s="655"/>
      <c r="G1" s="655"/>
      <c r="H1" s="655"/>
      <c r="I1" s="656" t="s">
        <v>337</v>
      </c>
      <c r="J1" s="656"/>
      <c r="K1" s="656"/>
      <c r="L1" s="656"/>
      <c r="M1" s="656"/>
      <c r="N1" s="656"/>
      <c r="O1" s="656"/>
      <c r="P1" s="656"/>
      <c r="Q1" s="105"/>
      <c r="R1" s="105"/>
      <c r="S1" s="105"/>
      <c r="T1" s="105"/>
    </row>
    <row r="2" spans="2:20" ht="20.100000000000001" customHeight="1" x14ac:dyDescent="0.15">
      <c r="B2" s="655"/>
      <c r="C2" s="655"/>
      <c r="D2" s="655"/>
      <c r="E2" s="655"/>
      <c r="F2" s="655"/>
      <c r="G2" s="655"/>
      <c r="H2" s="655"/>
      <c r="I2" s="656"/>
      <c r="J2" s="656"/>
      <c r="K2" s="656"/>
      <c r="L2" s="656"/>
      <c r="M2" s="656"/>
      <c r="N2" s="656"/>
      <c r="O2" s="656"/>
      <c r="P2" s="656"/>
      <c r="Q2" s="105"/>
      <c r="R2" s="105"/>
      <c r="S2" s="105"/>
      <c r="T2" s="105"/>
    </row>
    <row r="3" spans="2:20" ht="4.5" customHeight="1" thickBot="1" x14ac:dyDescent="0.2">
      <c r="B3" s="97"/>
      <c r="C3" s="97"/>
      <c r="D3" s="97"/>
      <c r="E3" s="97"/>
      <c r="F3" s="97"/>
      <c r="G3" s="97"/>
      <c r="H3" s="7"/>
      <c r="I3" s="7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0" s="44" customFormat="1" ht="21" customHeight="1" x14ac:dyDescent="0.15">
      <c r="B4" s="120" t="s">
        <v>348</v>
      </c>
      <c r="C4" s="677" t="str">
        <f>PHONETIC(C5)</f>
        <v/>
      </c>
      <c r="D4" s="678"/>
      <c r="E4" s="678"/>
      <c r="F4" s="678"/>
      <c r="G4" s="680"/>
      <c r="H4" s="664" t="s">
        <v>351</v>
      </c>
      <c r="I4" s="665"/>
      <c r="J4" s="665"/>
      <c r="K4" s="665"/>
      <c r="L4" s="665"/>
      <c r="M4" s="666"/>
      <c r="N4" s="677" t="s">
        <v>347</v>
      </c>
      <c r="O4" s="678"/>
      <c r="P4" s="678"/>
      <c r="Q4" s="679"/>
      <c r="R4" s="108"/>
    </row>
    <row r="5" spans="2:20" s="44" customFormat="1" ht="18.75" customHeight="1" x14ac:dyDescent="0.15">
      <c r="B5" s="662" t="s">
        <v>349</v>
      </c>
      <c r="C5" s="681"/>
      <c r="D5" s="682"/>
      <c r="E5" s="682"/>
      <c r="F5" s="682"/>
      <c r="G5" s="683"/>
      <c r="H5" s="667"/>
      <c r="I5" s="668"/>
      <c r="J5" s="668"/>
      <c r="K5" s="668"/>
      <c r="L5" s="668"/>
      <c r="M5" s="669"/>
      <c r="N5" s="119" t="s">
        <v>339</v>
      </c>
      <c r="O5" s="21" t="s">
        <v>346</v>
      </c>
      <c r="P5" s="51"/>
      <c r="Q5" s="107" t="s">
        <v>338</v>
      </c>
      <c r="R5" s="99"/>
      <c r="T5" s="51"/>
    </row>
    <row r="6" spans="2:20" s="44" customFormat="1" ht="18" customHeight="1" x14ac:dyDescent="0.15">
      <c r="B6" s="663"/>
      <c r="C6" s="681"/>
      <c r="D6" s="682"/>
      <c r="E6" s="682"/>
      <c r="F6" s="682"/>
      <c r="G6" s="683"/>
      <c r="H6" s="670"/>
      <c r="I6" s="671"/>
      <c r="J6" s="671"/>
      <c r="K6" s="671"/>
      <c r="L6" s="671"/>
      <c r="M6" s="672"/>
      <c r="N6" s="117" t="s">
        <v>340</v>
      </c>
      <c r="O6" s="21" t="s">
        <v>346</v>
      </c>
      <c r="P6" s="21"/>
      <c r="Q6" s="106" t="s">
        <v>338</v>
      </c>
      <c r="R6" s="99"/>
      <c r="T6" s="51"/>
    </row>
    <row r="7" spans="2:20" s="44" customFormat="1" ht="18" customHeight="1" x14ac:dyDescent="0.15">
      <c r="B7" s="121" t="s">
        <v>350</v>
      </c>
      <c r="C7" s="659"/>
      <c r="D7" s="660"/>
      <c r="E7" s="660"/>
      <c r="F7" s="660"/>
      <c r="G7" s="661"/>
      <c r="H7" s="673" t="s">
        <v>360</v>
      </c>
      <c r="I7" s="674"/>
      <c r="J7" s="674"/>
      <c r="K7" s="674"/>
      <c r="L7" s="674"/>
      <c r="M7" s="675"/>
      <c r="N7" s="117" t="s">
        <v>341</v>
      </c>
      <c r="O7" s="21" t="s">
        <v>346</v>
      </c>
      <c r="P7" s="21"/>
      <c r="Q7" s="106" t="s">
        <v>338</v>
      </c>
      <c r="R7" s="99"/>
      <c r="T7" s="51"/>
    </row>
    <row r="8" spans="2:20" s="44" customFormat="1" ht="18" customHeight="1" x14ac:dyDescent="0.15">
      <c r="B8" s="133" t="s">
        <v>359</v>
      </c>
      <c r="C8" s="657">
        <f ca="1">DATEDIF(C7,TODAY(),"Y")</f>
        <v>116</v>
      </c>
      <c r="D8" s="658"/>
      <c r="E8" s="657"/>
      <c r="F8" s="676"/>
      <c r="G8" s="658"/>
      <c r="H8" s="684"/>
      <c r="I8" s="685"/>
      <c r="J8" s="685"/>
      <c r="K8" s="685"/>
      <c r="L8" s="685"/>
      <c r="M8" s="686"/>
      <c r="N8" s="118" t="s">
        <v>345</v>
      </c>
      <c r="O8" s="116" t="s">
        <v>346</v>
      </c>
      <c r="P8" s="116"/>
      <c r="Q8" s="132" t="s">
        <v>338</v>
      </c>
      <c r="R8" s="99"/>
      <c r="T8" s="51"/>
    </row>
    <row r="9" spans="2:20" s="44" customFormat="1" ht="18" customHeight="1" x14ac:dyDescent="0.15">
      <c r="B9" s="123" t="s">
        <v>354</v>
      </c>
      <c r="D9" s="134"/>
      <c r="E9" s="651"/>
      <c r="F9" s="651"/>
      <c r="G9" s="651"/>
      <c r="H9" s="651"/>
      <c r="I9" s="651"/>
      <c r="J9" s="651"/>
      <c r="K9" s="652" t="s">
        <v>81</v>
      </c>
      <c r="L9" s="652"/>
      <c r="M9" s="652"/>
      <c r="N9" s="653"/>
      <c r="O9" s="653"/>
      <c r="P9" s="653"/>
      <c r="Q9" s="124"/>
      <c r="R9" s="109"/>
      <c r="T9" s="51"/>
    </row>
    <row r="10" spans="2:20" s="44" customFormat="1" ht="18" customHeight="1" x14ac:dyDescent="0.15">
      <c r="B10" s="122" t="s">
        <v>352</v>
      </c>
      <c r="C10" s="111"/>
      <c r="D10" s="111"/>
      <c r="E10" s="612"/>
      <c r="F10" s="612"/>
      <c r="G10" s="612"/>
      <c r="H10" s="612"/>
      <c r="I10" s="612"/>
      <c r="J10" s="612"/>
      <c r="K10" s="613" t="s">
        <v>81</v>
      </c>
      <c r="L10" s="613"/>
      <c r="M10" s="613"/>
      <c r="N10" s="612"/>
      <c r="O10" s="612"/>
      <c r="P10" s="612"/>
      <c r="Q10" s="112"/>
      <c r="R10" s="110"/>
      <c r="T10" s="77"/>
    </row>
    <row r="11" spans="2:20" s="44" customFormat="1" ht="18" customHeight="1" x14ac:dyDescent="0.15">
      <c r="B11" s="615" t="s">
        <v>353</v>
      </c>
      <c r="C11" s="616"/>
      <c r="D11" s="111"/>
      <c r="E11" s="613"/>
      <c r="F11" s="612"/>
      <c r="G11" s="612"/>
      <c r="H11" s="612"/>
      <c r="I11" s="612"/>
      <c r="J11" s="612"/>
      <c r="K11" s="613" t="s">
        <v>81</v>
      </c>
      <c r="L11" s="613"/>
      <c r="M11" s="613"/>
      <c r="N11" s="612"/>
      <c r="O11" s="612"/>
      <c r="P11" s="612"/>
      <c r="Q11" s="112"/>
      <c r="R11" s="110"/>
      <c r="S11" s="51"/>
      <c r="T11" s="51"/>
    </row>
    <row r="12" spans="2:20" s="44" customFormat="1" ht="18" customHeight="1" x14ac:dyDescent="0.15">
      <c r="B12" s="122" t="s">
        <v>355</v>
      </c>
      <c r="C12" s="111"/>
      <c r="D12" s="111"/>
      <c r="E12" s="612"/>
      <c r="F12" s="612"/>
      <c r="G12" s="612"/>
      <c r="H12" s="612"/>
      <c r="I12" s="612"/>
      <c r="J12" s="612"/>
      <c r="K12" s="613" t="s">
        <v>81</v>
      </c>
      <c r="L12" s="613"/>
      <c r="M12" s="613"/>
      <c r="N12" s="612"/>
      <c r="O12" s="612"/>
      <c r="P12" s="612"/>
      <c r="Q12" s="113"/>
      <c r="R12" s="109"/>
      <c r="S12" s="51"/>
      <c r="T12" s="51"/>
    </row>
    <row r="13" spans="2:20" s="44" customFormat="1" ht="18" customHeight="1" x14ac:dyDescent="0.15">
      <c r="B13" s="617" t="s">
        <v>356</v>
      </c>
      <c r="C13" s="618"/>
      <c r="D13" s="111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113"/>
      <c r="R13" s="109"/>
      <c r="S13" s="51"/>
    </row>
    <row r="14" spans="2:20" s="44" customFormat="1" ht="18" customHeight="1" x14ac:dyDescent="0.15">
      <c r="B14" s="620" t="s">
        <v>357</v>
      </c>
      <c r="C14" s="621"/>
      <c r="D14" s="111"/>
      <c r="E14" s="612"/>
      <c r="F14" s="612"/>
      <c r="G14" s="612"/>
      <c r="H14" s="612"/>
      <c r="I14" s="612"/>
      <c r="J14" s="612"/>
      <c r="K14" s="613" t="s">
        <v>81</v>
      </c>
      <c r="L14" s="613"/>
      <c r="M14" s="613"/>
      <c r="N14" s="612"/>
      <c r="O14" s="612"/>
      <c r="P14" s="612"/>
      <c r="Q14" s="113"/>
      <c r="R14" s="109"/>
    </row>
    <row r="15" spans="2:20" s="44" customFormat="1" ht="18" customHeight="1" x14ac:dyDescent="0.15">
      <c r="B15" s="598" t="s">
        <v>358</v>
      </c>
      <c r="C15" s="599"/>
      <c r="D15" s="111"/>
      <c r="E15" s="612"/>
      <c r="F15" s="612"/>
      <c r="G15" s="612"/>
      <c r="H15" s="612"/>
      <c r="I15" s="612"/>
      <c r="J15" s="612"/>
      <c r="K15" s="613" t="s">
        <v>81</v>
      </c>
      <c r="L15" s="613"/>
      <c r="M15" s="613"/>
      <c r="N15" s="612"/>
      <c r="O15" s="612"/>
      <c r="P15" s="612"/>
      <c r="Q15" s="113"/>
      <c r="R15" s="109"/>
    </row>
    <row r="16" spans="2:20" ht="3.75" customHeight="1" thickBot="1" x14ac:dyDescent="0.2">
      <c r="B16" s="125"/>
      <c r="C16" s="125"/>
      <c r="D16" s="125"/>
      <c r="E16" s="125"/>
      <c r="F16" s="125"/>
      <c r="G16" s="125"/>
      <c r="H16" s="126"/>
      <c r="I16" s="126"/>
      <c r="J16" s="127"/>
      <c r="K16" s="128"/>
      <c r="L16" s="128"/>
      <c r="M16" s="128"/>
      <c r="N16" s="129"/>
      <c r="O16" s="128"/>
      <c r="P16" s="130"/>
      <c r="Q16" s="131"/>
      <c r="R16" s="6"/>
    </row>
    <row r="17" spans="2:19" ht="20.25" customHeight="1" x14ac:dyDescent="0.15">
      <c r="B17" s="9" t="s">
        <v>78</v>
      </c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33"/>
      <c r="P17" s="33"/>
      <c r="Q17" s="31"/>
      <c r="R17" s="4"/>
    </row>
    <row r="18" spans="2:19" ht="16.5" customHeight="1" x14ac:dyDescent="0.15">
      <c r="B18" s="609" t="s">
        <v>79</v>
      </c>
      <c r="C18" s="610"/>
      <c r="D18" s="6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8"/>
      <c r="P18" s="8"/>
      <c r="Q18" s="14"/>
      <c r="R18" s="4"/>
    </row>
    <row r="19" spans="2:19" ht="15" customHeight="1" x14ac:dyDescent="0.15">
      <c r="B19" s="622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4"/>
      <c r="R19" s="4"/>
    </row>
    <row r="20" spans="2:19" ht="15" customHeight="1" x14ac:dyDescent="0.15">
      <c r="B20" s="622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4"/>
      <c r="R20" s="4"/>
    </row>
    <row r="21" spans="2:19" ht="15" customHeight="1" x14ac:dyDescent="0.15">
      <c r="B21" s="622"/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4"/>
      <c r="R21" s="4"/>
    </row>
    <row r="22" spans="2:19" ht="15" customHeight="1" x14ac:dyDescent="0.15">
      <c r="B22" s="622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4"/>
      <c r="R22" s="4"/>
    </row>
    <row r="23" spans="2:19" ht="15" customHeight="1" x14ac:dyDescent="0.15">
      <c r="B23" s="622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4"/>
      <c r="R23" s="4"/>
    </row>
    <row r="24" spans="2:19" ht="15" customHeight="1" x14ac:dyDescent="0.15">
      <c r="B24" s="622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4"/>
      <c r="R24" s="4"/>
    </row>
    <row r="25" spans="2:19" ht="15" customHeight="1" x14ac:dyDescent="0.15">
      <c r="B25" s="622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4"/>
      <c r="R25" s="4"/>
    </row>
    <row r="26" spans="2:19" ht="15" customHeight="1" x14ac:dyDescent="0.15">
      <c r="B26" s="622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4"/>
      <c r="R26" s="4"/>
    </row>
    <row r="27" spans="2:19" ht="15" customHeight="1" x14ac:dyDescent="0.15">
      <c r="B27" s="622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4"/>
      <c r="R27" s="4"/>
    </row>
    <row r="28" spans="2:19" ht="15" customHeight="1" x14ac:dyDescent="0.15">
      <c r="B28" s="622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4"/>
      <c r="R28" s="4"/>
    </row>
    <row r="29" spans="2:19" ht="15" customHeight="1" x14ac:dyDescent="0.15">
      <c r="B29" s="622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4"/>
      <c r="R29" s="4"/>
      <c r="S29" s="654" t="s">
        <v>416</v>
      </c>
    </row>
    <row r="30" spans="2:19" ht="15" customHeight="1" x14ac:dyDescent="0.15">
      <c r="B30" s="622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4"/>
      <c r="R30" s="4"/>
      <c r="S30" s="654"/>
    </row>
    <row r="31" spans="2:19" ht="15" customHeight="1" x14ac:dyDescent="0.15">
      <c r="B31" s="622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4"/>
      <c r="R31" s="4"/>
      <c r="S31" s="654"/>
    </row>
    <row r="32" spans="2:19" ht="15" customHeight="1" thickBot="1" x14ac:dyDescent="0.2">
      <c r="B32" s="625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7"/>
      <c r="R32" s="4"/>
      <c r="S32" s="654"/>
    </row>
    <row r="33" spans="2:19" ht="9" customHeight="1" thickBot="1" x14ac:dyDescent="0.2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4"/>
      <c r="S33" s="654"/>
    </row>
    <row r="34" spans="2:19" ht="19.5" customHeight="1" x14ac:dyDescent="0.15">
      <c r="B34" s="17" t="s">
        <v>83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33"/>
      <c r="P34" s="33"/>
      <c r="Q34" s="31"/>
      <c r="R34" s="4"/>
      <c r="S34" s="654"/>
    </row>
    <row r="35" spans="2:19" ht="18" customHeight="1" x14ac:dyDescent="0.15">
      <c r="B35" s="115" t="s">
        <v>344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4" t="s">
        <v>138</v>
      </c>
      <c r="N35" s="12"/>
      <c r="O35" s="8"/>
      <c r="P35" s="8"/>
      <c r="Q35" s="32"/>
      <c r="R35" s="4"/>
      <c r="S35" s="654"/>
    </row>
    <row r="36" spans="2:19" ht="18" customHeight="1" x14ac:dyDescent="0.15">
      <c r="B36" s="15" t="s">
        <v>77</v>
      </c>
      <c r="C36" s="8"/>
      <c r="D36" s="8"/>
      <c r="E36" s="8"/>
      <c r="F36" s="628" t="s">
        <v>108</v>
      </c>
      <c r="G36" s="628"/>
      <c r="H36" s="633"/>
      <c r="I36" s="633"/>
      <c r="J36" s="633"/>
      <c r="K36" s="23" t="s">
        <v>109</v>
      </c>
      <c r="L36" s="23"/>
      <c r="M36" s="600" t="s">
        <v>122</v>
      </c>
      <c r="N36" s="631"/>
      <c r="O36" s="631"/>
      <c r="P36" s="631"/>
      <c r="Q36" s="629" t="s">
        <v>134</v>
      </c>
      <c r="R36" s="4"/>
      <c r="S36" s="654"/>
    </row>
    <row r="37" spans="2:19" ht="18" customHeight="1" x14ac:dyDescent="0.15">
      <c r="B37" s="35" t="s">
        <v>96</v>
      </c>
      <c r="C37" s="8"/>
      <c r="D37" s="22" t="s">
        <v>122</v>
      </c>
      <c r="E37" s="619"/>
      <c r="F37" s="619"/>
      <c r="G37" s="619"/>
      <c r="H37" s="24" t="s">
        <v>109</v>
      </c>
      <c r="I37" s="29"/>
      <c r="J37" s="24"/>
      <c r="K37" s="8"/>
      <c r="L37" s="8"/>
      <c r="M37" s="601"/>
      <c r="N37" s="632"/>
      <c r="O37" s="632"/>
      <c r="P37" s="632"/>
      <c r="Q37" s="630"/>
      <c r="R37" s="4"/>
      <c r="S37" s="654"/>
    </row>
    <row r="38" spans="2:19" ht="18" customHeight="1" x14ac:dyDescent="0.15">
      <c r="B38" s="35" t="s">
        <v>97</v>
      </c>
      <c r="C38" s="8"/>
      <c r="D38" s="22" t="s">
        <v>122</v>
      </c>
      <c r="E38" s="619"/>
      <c r="F38" s="619"/>
      <c r="G38" s="619"/>
      <c r="H38" s="24" t="s">
        <v>109</v>
      </c>
      <c r="I38" s="29"/>
      <c r="J38" s="24"/>
      <c r="K38" s="8"/>
      <c r="L38" s="8"/>
      <c r="M38" s="34" t="s">
        <v>92</v>
      </c>
      <c r="N38" s="140"/>
      <c r="O38" s="140"/>
      <c r="P38" s="140"/>
      <c r="Q38" s="32"/>
      <c r="R38" s="4"/>
      <c r="S38" s="654"/>
    </row>
    <row r="39" spans="2:19" ht="18" customHeight="1" x14ac:dyDescent="0.15">
      <c r="B39" s="35" t="s">
        <v>98</v>
      </c>
      <c r="C39" s="8"/>
      <c r="D39" s="22" t="s">
        <v>122</v>
      </c>
      <c r="E39" s="619"/>
      <c r="F39" s="619"/>
      <c r="G39" s="619"/>
      <c r="H39" s="24" t="s">
        <v>109</v>
      </c>
      <c r="I39" s="29"/>
      <c r="J39" s="24"/>
      <c r="K39" s="8"/>
      <c r="L39" s="8"/>
      <c r="M39" s="600" t="s">
        <v>122</v>
      </c>
      <c r="N39" s="567"/>
      <c r="O39" s="567"/>
      <c r="P39" s="567"/>
      <c r="Q39" s="629" t="s">
        <v>134</v>
      </c>
      <c r="R39" s="4"/>
      <c r="S39" s="654"/>
    </row>
    <row r="40" spans="2:19" ht="18" customHeight="1" x14ac:dyDescent="0.15">
      <c r="B40" s="36" t="s">
        <v>99</v>
      </c>
      <c r="C40" s="18"/>
      <c r="D40" s="25" t="s">
        <v>122</v>
      </c>
      <c r="E40" s="649"/>
      <c r="F40" s="649"/>
      <c r="G40" s="649"/>
      <c r="H40" s="26" t="s">
        <v>109</v>
      </c>
      <c r="I40" s="30"/>
      <c r="J40" s="26"/>
      <c r="K40" s="18"/>
      <c r="L40" s="18"/>
      <c r="M40" s="601"/>
      <c r="N40" s="608"/>
      <c r="O40" s="608"/>
      <c r="P40" s="608"/>
      <c r="Q40" s="630"/>
      <c r="R40" s="4"/>
      <c r="S40" s="654"/>
    </row>
    <row r="41" spans="2:19" ht="18" customHeight="1" x14ac:dyDescent="0.15">
      <c r="B41" s="15" t="s">
        <v>139</v>
      </c>
      <c r="C41" s="8"/>
      <c r="D41" s="8"/>
      <c r="E41" s="8"/>
      <c r="F41" s="22" t="s">
        <v>122</v>
      </c>
      <c r="G41" s="648"/>
      <c r="H41" s="648"/>
      <c r="I41" s="141" t="s">
        <v>412</v>
      </c>
      <c r="J41" s="142" t="s">
        <v>140</v>
      </c>
      <c r="K41" s="140"/>
      <c r="L41" s="140"/>
      <c r="M41" s="140"/>
      <c r="N41" s="140"/>
      <c r="O41" s="140" t="s">
        <v>413</v>
      </c>
      <c r="P41" s="140" t="s">
        <v>427</v>
      </c>
      <c r="Q41" s="143" t="s">
        <v>414</v>
      </c>
      <c r="R41" s="4"/>
      <c r="S41" s="654"/>
    </row>
    <row r="42" spans="2:19" ht="18" customHeight="1" x14ac:dyDescent="0.15">
      <c r="B42" s="35" t="s">
        <v>141</v>
      </c>
      <c r="C42" s="8"/>
      <c r="D42" s="8"/>
      <c r="E42" s="8"/>
      <c r="F42" s="22" t="s">
        <v>122</v>
      </c>
      <c r="G42" s="650"/>
      <c r="H42" s="650"/>
      <c r="I42" s="144" t="s">
        <v>414</v>
      </c>
      <c r="J42" s="602"/>
      <c r="K42" s="603"/>
      <c r="L42" s="603"/>
      <c r="M42" s="603"/>
      <c r="N42" s="603"/>
      <c r="O42" s="603"/>
      <c r="P42" s="603"/>
      <c r="Q42" s="604"/>
      <c r="R42" s="4"/>
      <c r="S42" s="654"/>
    </row>
    <row r="43" spans="2:19" ht="18" customHeight="1" thickBot="1" x14ac:dyDescent="0.2">
      <c r="B43" s="37" t="s">
        <v>142</v>
      </c>
      <c r="C43" s="16"/>
      <c r="D43" s="16"/>
      <c r="E43" s="16"/>
      <c r="F43" s="38" t="s">
        <v>122</v>
      </c>
      <c r="G43" s="611"/>
      <c r="H43" s="611"/>
      <c r="I43" s="145" t="s">
        <v>414</v>
      </c>
      <c r="J43" s="605"/>
      <c r="K43" s="606"/>
      <c r="L43" s="606"/>
      <c r="M43" s="606"/>
      <c r="N43" s="606"/>
      <c r="O43" s="606"/>
      <c r="P43" s="606"/>
      <c r="Q43" s="607"/>
      <c r="R43" s="4"/>
      <c r="S43" s="654"/>
    </row>
    <row r="44" spans="2:19" ht="6.75" customHeight="1" thickBot="1" x14ac:dyDescent="0.2">
      <c r="B44" s="39"/>
      <c r="C44" s="40"/>
      <c r="D44" s="40"/>
      <c r="E44" s="40"/>
      <c r="F44" s="41"/>
      <c r="G44" s="42"/>
      <c r="H44" s="42"/>
      <c r="I44" s="40"/>
      <c r="J44" s="43"/>
      <c r="K44" s="43"/>
      <c r="L44" s="43"/>
      <c r="M44" s="43"/>
      <c r="N44" s="43"/>
      <c r="O44" s="43"/>
      <c r="P44" s="43"/>
      <c r="Q44" s="43"/>
      <c r="R44" s="4"/>
      <c r="S44" s="654"/>
    </row>
    <row r="45" spans="2:19" ht="21.75" customHeight="1" x14ac:dyDescent="0.15">
      <c r="B45" s="114" t="s">
        <v>143</v>
      </c>
      <c r="C45" s="90" t="s">
        <v>316</v>
      </c>
      <c r="D45" s="644"/>
      <c r="E45" s="644"/>
      <c r="F45" s="645" t="s">
        <v>317</v>
      </c>
      <c r="G45" s="646"/>
      <c r="H45" s="553"/>
      <c r="I45" s="578"/>
      <c r="J45" s="645" t="s">
        <v>321</v>
      </c>
      <c r="K45" s="646"/>
      <c r="L45" s="646"/>
      <c r="M45" s="646"/>
      <c r="N45" s="553"/>
      <c r="O45" s="553"/>
      <c r="P45" s="553"/>
      <c r="Q45" s="554"/>
      <c r="R45" s="4"/>
      <c r="S45" s="654"/>
    </row>
    <row r="46" spans="2:19" ht="11.25" customHeight="1" x14ac:dyDescent="0.15">
      <c r="B46" s="634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6"/>
      <c r="N46" s="592" t="s">
        <v>415</v>
      </c>
      <c r="O46" s="593"/>
      <c r="P46" s="593"/>
      <c r="Q46" s="594"/>
      <c r="R46" s="4"/>
      <c r="S46" s="654"/>
    </row>
    <row r="47" spans="2:19" ht="11.25" customHeight="1" x14ac:dyDescent="0.15">
      <c r="B47" s="637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9"/>
      <c r="N47" s="595"/>
      <c r="O47" s="596"/>
      <c r="P47" s="596"/>
      <c r="Q47" s="597"/>
      <c r="R47" s="4"/>
      <c r="S47" s="654"/>
    </row>
    <row r="48" spans="2:19" ht="24" customHeight="1" x14ac:dyDescent="0.15">
      <c r="B48" s="637"/>
      <c r="C48" s="638"/>
      <c r="D48" s="638"/>
      <c r="E48" s="638"/>
      <c r="F48" s="638"/>
      <c r="G48" s="638"/>
      <c r="H48" s="638"/>
      <c r="I48" s="638"/>
      <c r="J48" s="638"/>
      <c r="K48" s="638"/>
      <c r="L48" s="638"/>
      <c r="M48" s="639"/>
      <c r="N48" s="558" t="s">
        <v>157</v>
      </c>
      <c r="O48" s="564"/>
      <c r="P48" s="558" t="s">
        <v>411</v>
      </c>
      <c r="Q48" s="560"/>
      <c r="R48" s="4"/>
      <c r="S48" s="654"/>
    </row>
    <row r="49" spans="2:20" ht="24" customHeight="1" x14ac:dyDescent="0.15">
      <c r="B49" s="637"/>
      <c r="C49" s="638"/>
      <c r="D49" s="638"/>
      <c r="E49" s="638"/>
      <c r="F49" s="638"/>
      <c r="G49" s="638"/>
      <c r="H49" s="638"/>
      <c r="I49" s="638"/>
      <c r="J49" s="638"/>
      <c r="K49" s="638"/>
      <c r="L49" s="638"/>
      <c r="M49" s="639"/>
      <c r="N49" s="558" t="s">
        <v>410</v>
      </c>
      <c r="O49" s="564"/>
      <c r="P49" s="558" t="s">
        <v>411</v>
      </c>
      <c r="Q49" s="560"/>
      <c r="R49" s="4"/>
      <c r="S49" s="654"/>
    </row>
    <row r="50" spans="2:20" ht="24" customHeight="1" x14ac:dyDescent="0.15">
      <c r="B50" s="637"/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9"/>
      <c r="N50" s="558" t="s">
        <v>410</v>
      </c>
      <c r="O50" s="564"/>
      <c r="P50" s="558" t="s">
        <v>411</v>
      </c>
      <c r="Q50" s="560"/>
      <c r="R50" s="4"/>
      <c r="S50" s="654"/>
    </row>
    <row r="51" spans="2:20" ht="24" customHeight="1" thickBot="1" x14ac:dyDescent="0.2">
      <c r="B51" s="640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2"/>
      <c r="N51" s="555" t="s">
        <v>410</v>
      </c>
      <c r="O51" s="557"/>
      <c r="P51" s="555" t="s">
        <v>411</v>
      </c>
      <c r="Q51" s="561"/>
      <c r="R51" s="102"/>
      <c r="S51" s="654"/>
    </row>
    <row r="52" spans="2:20" ht="24" customHeight="1" x14ac:dyDescent="0.15">
      <c r="B52" s="104" t="s">
        <v>336</v>
      </c>
      <c r="C52" s="643"/>
      <c r="D52" s="643"/>
      <c r="E52" s="643"/>
      <c r="F52" s="647" t="s">
        <v>334</v>
      </c>
      <c r="G52" s="647"/>
      <c r="H52" s="643"/>
      <c r="I52" s="643"/>
      <c r="J52" s="643"/>
      <c r="K52" s="643"/>
      <c r="L52" s="643"/>
      <c r="M52" s="643"/>
      <c r="N52" s="100" t="s">
        <v>335</v>
      </c>
      <c r="O52" s="591"/>
      <c r="P52" s="591"/>
      <c r="Q52" s="591"/>
      <c r="S52" s="654"/>
      <c r="T52" s="101"/>
    </row>
    <row r="53" spans="2:20" ht="23.25" customHeight="1" x14ac:dyDescent="0.15">
      <c r="B53" s="20" t="s">
        <v>86</v>
      </c>
      <c r="C53" s="546">
        <f ca="1">TODAY()</f>
        <v>42436</v>
      </c>
      <c r="D53" s="546"/>
      <c r="E53" s="546"/>
      <c r="F53" s="140"/>
      <c r="G53" s="103"/>
      <c r="H53" s="103"/>
      <c r="I53" s="103"/>
      <c r="J53" s="103"/>
      <c r="K53" s="103"/>
      <c r="L53" s="103"/>
      <c r="M53" s="103"/>
      <c r="N53" s="103"/>
      <c r="O53" s="20"/>
      <c r="P53" s="20"/>
      <c r="Q53" s="20"/>
      <c r="R53" s="5"/>
    </row>
    <row r="54" spans="2:20" x14ac:dyDescent="0.15">
      <c r="G54" s="4"/>
      <c r="H54" s="4"/>
    </row>
    <row r="55" spans="2:20" x14ac:dyDescent="0.15">
      <c r="H55" s="4"/>
    </row>
  </sheetData>
  <mergeCells count="76">
    <mergeCell ref="S29:S52"/>
    <mergeCell ref="B1:H1"/>
    <mergeCell ref="B2:H2"/>
    <mergeCell ref="I1:P2"/>
    <mergeCell ref="C8:D8"/>
    <mergeCell ref="C7:G7"/>
    <mergeCell ref="B5:B6"/>
    <mergeCell ref="H4:M4"/>
    <mergeCell ref="H5:M6"/>
    <mergeCell ref="H7:M7"/>
    <mergeCell ref="E10:J10"/>
    <mergeCell ref="E8:G8"/>
    <mergeCell ref="N4:Q4"/>
    <mergeCell ref="C4:G4"/>
    <mergeCell ref="C5:G6"/>
    <mergeCell ref="H8:M8"/>
    <mergeCell ref="E9:J9"/>
    <mergeCell ref="K9:M9"/>
    <mergeCell ref="K10:M10"/>
    <mergeCell ref="N9:P9"/>
    <mergeCell ref="N10:P10"/>
    <mergeCell ref="C53:E53"/>
    <mergeCell ref="B46:M51"/>
    <mergeCell ref="C52:E52"/>
    <mergeCell ref="E38:G38"/>
    <mergeCell ref="D45:E45"/>
    <mergeCell ref="F45:G45"/>
    <mergeCell ref="F52:G52"/>
    <mergeCell ref="H52:M52"/>
    <mergeCell ref="G41:H41"/>
    <mergeCell ref="J45:M45"/>
    <mergeCell ref="E40:G40"/>
    <mergeCell ref="G42:H42"/>
    <mergeCell ref="H45:I45"/>
    <mergeCell ref="B11:C11"/>
    <mergeCell ref="B13:C13"/>
    <mergeCell ref="E39:G39"/>
    <mergeCell ref="E37:G37"/>
    <mergeCell ref="B14:C14"/>
    <mergeCell ref="B19:Q32"/>
    <mergeCell ref="F36:G36"/>
    <mergeCell ref="M36:M37"/>
    <mergeCell ref="Q39:Q40"/>
    <mergeCell ref="K15:M15"/>
    <mergeCell ref="N15:P15"/>
    <mergeCell ref="E15:J15"/>
    <mergeCell ref="N36:P37"/>
    <mergeCell ref="N12:P12"/>
    <mergeCell ref="Q36:Q37"/>
    <mergeCell ref="H36:J36"/>
    <mergeCell ref="N11:P11"/>
    <mergeCell ref="K14:M14"/>
    <mergeCell ref="E13:P13"/>
    <mergeCell ref="E14:J14"/>
    <mergeCell ref="E12:J12"/>
    <mergeCell ref="K11:M11"/>
    <mergeCell ref="K12:M12"/>
    <mergeCell ref="N14:P14"/>
    <mergeCell ref="E11:J11"/>
    <mergeCell ref="B15:C15"/>
    <mergeCell ref="N45:Q45"/>
    <mergeCell ref="M39:M40"/>
    <mergeCell ref="N49:O49"/>
    <mergeCell ref="P49:Q49"/>
    <mergeCell ref="N48:O48"/>
    <mergeCell ref="P48:Q48"/>
    <mergeCell ref="J42:Q43"/>
    <mergeCell ref="N39:P40"/>
    <mergeCell ref="B18:D18"/>
    <mergeCell ref="G43:H43"/>
    <mergeCell ref="O52:Q52"/>
    <mergeCell ref="P51:Q51"/>
    <mergeCell ref="N51:O51"/>
    <mergeCell ref="N46:Q47"/>
    <mergeCell ref="N50:O50"/>
    <mergeCell ref="P50:Q50"/>
  </mergeCells>
  <phoneticPr fontId="42"/>
  <dataValidations count="19">
    <dataValidation type="list" allowBlank="1" showInputMessage="1" showErrorMessage="1" sqref="P48:Q51">
      <formula1>INDIRECT(N48)</formula1>
    </dataValidation>
    <dataValidation type="list" allowBlank="1" showInputMessage="1" showErrorMessage="1" sqref="G44:H44">
      <formula1>#REF!</formula1>
    </dataValidation>
    <dataValidation type="list" allowBlank="1" showInputMessage="1" showErrorMessage="1" sqref="H45:I45">
      <formula1>異常</formula1>
    </dataValidation>
    <dataValidation type="list" allowBlank="1" showInputMessage="1" showErrorMessage="1" sqref="E10:J10">
      <formula1>血液透析</formula1>
    </dataValidation>
    <dataValidation type="list" allowBlank="1" showInputMessage="1" showErrorMessage="1" sqref="E14:J14">
      <formula1>水分</formula1>
    </dataValidation>
    <dataValidation type="list" allowBlank="1" showInputMessage="1" showErrorMessage="1" sqref="E15:J15">
      <formula1>日常生活の注意点</formula1>
    </dataValidation>
    <dataValidation type="list" allowBlank="1" showInputMessage="1" showErrorMessage="1" sqref="N45:Q45">
      <formula1>Fontaine分類</formula1>
    </dataValidation>
    <dataValidation type="list" allowBlank="1" showInputMessage="1" showErrorMessage="1" sqref="D9:D15">
      <formula1>済・未</formula1>
    </dataValidation>
    <dataValidation type="list" allowBlank="1" showInputMessage="1" showErrorMessage="1" sqref="P5:U8">
      <formula1>自己管理</formula1>
    </dataValidation>
    <dataValidation type="list" allowBlank="1" showInputMessage="1" showErrorMessage="1" sqref="E9:J9">
      <formula1>腎臓</formula1>
    </dataValidation>
    <dataValidation type="list" allowBlank="1" showInputMessage="1" showErrorMessage="1" sqref="E11:J11">
      <formula1>バスキュラーアクセス</formula1>
    </dataValidation>
    <dataValidation type="list" allowBlank="1" showInputMessage="1" showErrorMessage="1" sqref="E12:J12">
      <formula1>食事</formula1>
    </dataValidation>
    <dataValidation type="list" allowBlank="1" showInputMessage="1" showErrorMessage="1" sqref="E37:G37">
      <formula1>立位</formula1>
    </dataValidation>
    <dataValidation type="list" allowBlank="1" showInputMessage="1" showErrorMessage="1" sqref="E38:G38">
      <formula1>歩行</formula1>
    </dataValidation>
    <dataValidation type="list" allowBlank="1" showInputMessage="1" showErrorMessage="1" sqref="E39:G40">
      <formula1>移乗・移動</formula1>
    </dataValidation>
    <dataValidation type="list" allowBlank="1" showInputMessage="1" showErrorMessage="1" sqref="G41:H43">
      <formula1>中枢神経症状</formula1>
    </dataValidation>
    <dataValidation type="list" allowBlank="1" showInputMessage="1" showErrorMessage="1" sqref="N48:O51">
      <formula1>分類3</formula1>
    </dataValidation>
    <dataValidation type="list" allowBlank="1" showInputMessage="1" showErrorMessage="1" sqref="E8:G8">
      <formula1>性別</formula1>
    </dataValidation>
    <dataValidation type="list" allowBlank="1" showInputMessage="1" showErrorMessage="1" sqref="H8:M8">
      <formula1>通院方法</formula1>
    </dataValidation>
  </dataValidations>
  <pageMargins left="0.47244094488188981" right="0.23622047244094491" top="0.22" bottom="0.14000000000000001" header="0.22" footer="0.14000000000000001"/>
  <pageSetup paperSize="9" scale="96" orientation="portrait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28575</xdr:rowOff>
                  </from>
                  <to>
                    <xdr:col>5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200025</xdr:rowOff>
                  </from>
                  <to>
                    <xdr:col>5</xdr:col>
                    <xdr:colOff>95250</xdr:colOff>
                    <xdr:row>36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'リスト（安全・フットケア）'!$G$2:$G$8</xm:f>
          </x14:formula1>
          <xm:sqref>N36:P37</xm:sqref>
        </x14:dataValidation>
        <x14:dataValidation type="list" allowBlank="1" showInputMessage="1" showErrorMessage="1">
          <x14:formula1>
            <xm:f>'リスト（安全・フットケア）'!$H$2:$H$7</xm:f>
          </x14:formula1>
          <xm:sqref>N39:P40</xm:sqref>
        </x14:dataValidation>
        <x14:dataValidation type="list" allowBlank="1" showInputMessage="1" showErrorMessage="1">
          <x14:formula1>
            <xm:f>'リスト（安全・フットケア）'!$F$2:$F$3</xm:f>
          </x14:formula1>
          <xm:sqref>P41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A1:Y43"/>
  <sheetViews>
    <sheetView topLeftCell="P1" workbookViewId="0">
      <selection activeCell="T12" sqref="T12"/>
    </sheetView>
  </sheetViews>
  <sheetFormatPr defaultRowHeight="13.5" x14ac:dyDescent="0.15"/>
  <cols>
    <col min="1" max="1" width="7.75" customWidth="1"/>
    <col min="2" max="2" width="14" customWidth="1"/>
    <col min="3" max="3" width="12.5" customWidth="1"/>
    <col min="4" max="4" width="13" customWidth="1"/>
    <col min="5" max="6" width="12" customWidth="1"/>
    <col min="7" max="7" width="33" customWidth="1"/>
    <col min="8" max="8" width="24.5" customWidth="1"/>
    <col min="9" max="9" width="20.625" customWidth="1"/>
    <col min="10" max="10" width="14.5" customWidth="1"/>
    <col min="11" max="11" width="16.625" customWidth="1"/>
    <col min="12" max="12" width="12.625" customWidth="1"/>
    <col min="13" max="13" width="14.25" customWidth="1"/>
    <col min="14" max="14" width="16.375" customWidth="1"/>
    <col min="15" max="15" width="10.875" customWidth="1"/>
    <col min="16" max="16" width="17.125" customWidth="1"/>
    <col min="17" max="19" width="20.625" customWidth="1"/>
    <col min="20" max="20" width="16.125" customWidth="1"/>
    <col min="21" max="21" width="20.625" customWidth="1"/>
    <col min="22" max="22" width="7.625" customWidth="1"/>
    <col min="23" max="23" width="20.625" customWidth="1"/>
    <col min="24" max="24" width="8.375" customWidth="1"/>
    <col min="25" max="46" width="20.625" customWidth="1"/>
  </cols>
  <sheetData>
    <row r="1" spans="1:25" s="63" customFormat="1" x14ac:dyDescent="0.15">
      <c r="A1" s="212" t="s">
        <v>434</v>
      </c>
      <c r="B1" s="54" t="s">
        <v>32</v>
      </c>
      <c r="C1" s="54" t="s">
        <v>33</v>
      </c>
      <c r="D1" s="54" t="s">
        <v>34</v>
      </c>
      <c r="E1" s="54" t="s">
        <v>35</v>
      </c>
      <c r="F1" s="61" t="s">
        <v>12</v>
      </c>
      <c r="G1" s="61" t="s">
        <v>13</v>
      </c>
      <c r="H1" s="61" t="s">
        <v>312</v>
      </c>
      <c r="I1" s="58" t="s">
        <v>74</v>
      </c>
      <c r="J1" s="58" t="s">
        <v>60</v>
      </c>
      <c r="K1" s="58" t="s">
        <v>61</v>
      </c>
      <c r="L1" s="58" t="s">
        <v>62</v>
      </c>
      <c r="M1" s="58"/>
      <c r="N1" s="62" t="s">
        <v>20</v>
      </c>
      <c r="O1" s="70" t="s">
        <v>289</v>
      </c>
      <c r="P1" s="70" t="s">
        <v>288</v>
      </c>
      <c r="Q1" s="71" t="s">
        <v>301</v>
      </c>
      <c r="R1" s="71" t="s">
        <v>302</v>
      </c>
      <c r="S1" s="71" t="s">
        <v>303</v>
      </c>
      <c r="T1" s="78" t="s">
        <v>314</v>
      </c>
      <c r="U1" s="228" t="s">
        <v>330</v>
      </c>
      <c r="V1" s="98"/>
      <c r="W1" s="63" t="s">
        <v>376</v>
      </c>
      <c r="X1" s="63" t="s">
        <v>382</v>
      </c>
      <c r="Y1" s="63" t="s">
        <v>383</v>
      </c>
    </row>
    <row r="2" spans="1:25" s="240" customFormat="1" x14ac:dyDescent="0.15">
      <c r="A2" s="235"/>
      <c r="B2" s="234"/>
      <c r="C2" s="234"/>
      <c r="D2" s="236"/>
      <c r="E2" s="234"/>
      <c r="F2" s="237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235"/>
      <c r="R2" s="235"/>
      <c r="S2" s="235"/>
      <c r="T2" s="235"/>
      <c r="U2" s="235"/>
      <c r="V2" s="235"/>
      <c r="W2" s="235"/>
      <c r="X2" s="238"/>
      <c r="Y2" s="239"/>
    </row>
    <row r="3" spans="1:25" s="47" customFormat="1" x14ac:dyDescent="0.15">
      <c r="A3" s="44" t="s">
        <v>36</v>
      </c>
      <c r="B3" s="51" t="s">
        <v>38</v>
      </c>
      <c r="C3" s="51" t="s">
        <v>40</v>
      </c>
      <c r="D3" s="76" t="s">
        <v>46</v>
      </c>
      <c r="E3" s="51" t="s">
        <v>281</v>
      </c>
      <c r="F3" s="230" t="s">
        <v>52</v>
      </c>
      <c r="G3" s="51" t="s">
        <v>468</v>
      </c>
      <c r="H3" s="51" t="s">
        <v>342</v>
      </c>
      <c r="I3" s="51" t="s">
        <v>68</v>
      </c>
      <c r="J3" s="51" t="s">
        <v>480</v>
      </c>
      <c r="K3" s="51" t="s">
        <v>478</v>
      </c>
      <c r="L3" s="51" t="s">
        <v>290</v>
      </c>
      <c r="M3" s="51" t="s">
        <v>271</v>
      </c>
      <c r="N3" s="51" t="s">
        <v>291</v>
      </c>
      <c r="O3" s="51" t="s">
        <v>66</v>
      </c>
      <c r="P3" s="44" t="s">
        <v>292</v>
      </c>
      <c r="Q3" s="44" t="s">
        <v>450</v>
      </c>
      <c r="R3" s="44" t="s">
        <v>304</v>
      </c>
      <c r="S3" s="44" t="s">
        <v>308</v>
      </c>
      <c r="T3" s="44" t="s">
        <v>505</v>
      </c>
      <c r="U3" s="44" t="s">
        <v>326</v>
      </c>
      <c r="V3" s="44" t="s">
        <v>452</v>
      </c>
      <c r="W3" s="44" t="s">
        <v>469</v>
      </c>
      <c r="X3" s="232" t="s">
        <v>379</v>
      </c>
      <c r="Y3" s="137" t="s">
        <v>384</v>
      </c>
    </row>
    <row r="4" spans="1:25" x14ac:dyDescent="0.15">
      <c r="A4" s="1" t="s">
        <v>37</v>
      </c>
      <c r="B4" s="21" t="s">
        <v>39</v>
      </c>
      <c r="C4" s="21" t="s">
        <v>41</v>
      </c>
      <c r="D4" s="50" t="s">
        <v>47</v>
      </c>
      <c r="E4" s="51" t="s">
        <v>282</v>
      </c>
      <c r="F4" s="52" t="s">
        <v>53</v>
      </c>
      <c r="G4" s="21" t="s">
        <v>438</v>
      </c>
      <c r="H4" s="21" t="s">
        <v>343</v>
      </c>
      <c r="I4" s="21" t="s">
        <v>69</v>
      </c>
      <c r="J4" s="51" t="s">
        <v>481</v>
      </c>
      <c r="K4" s="21" t="s">
        <v>479</v>
      </c>
      <c r="L4" s="21" t="s">
        <v>293</v>
      </c>
      <c r="M4" s="21" t="s">
        <v>272</v>
      </c>
      <c r="N4" s="21" t="s">
        <v>64</v>
      </c>
      <c r="O4" s="1" t="s">
        <v>65</v>
      </c>
      <c r="P4" s="1" t="s">
        <v>294</v>
      </c>
      <c r="Q4" s="44" t="s">
        <v>451</v>
      </c>
      <c r="R4" s="44" t="s">
        <v>305</v>
      </c>
      <c r="S4" s="44" t="s">
        <v>309</v>
      </c>
      <c r="T4" s="44" t="s">
        <v>505</v>
      </c>
      <c r="U4" s="44" t="s">
        <v>327</v>
      </c>
      <c r="W4" s="44" t="s">
        <v>470</v>
      </c>
      <c r="X4" s="232" t="s">
        <v>380</v>
      </c>
      <c r="Y4" s="137" t="s">
        <v>385</v>
      </c>
    </row>
    <row r="5" spans="1:25" x14ac:dyDescent="0.15">
      <c r="B5" s="21" t="s">
        <v>283</v>
      </c>
      <c r="C5" s="21" t="s">
        <v>42</v>
      </c>
      <c r="D5" s="50" t="s">
        <v>48</v>
      </c>
      <c r="E5" s="51" t="s">
        <v>51</v>
      </c>
      <c r="F5" s="52" t="s">
        <v>54</v>
      </c>
      <c r="G5" s="21" t="s">
        <v>439</v>
      </c>
      <c r="H5" s="21"/>
      <c r="I5" s="21" t="s">
        <v>70</v>
      </c>
      <c r="J5" s="51" t="s">
        <v>482</v>
      </c>
      <c r="L5" s="21" t="s">
        <v>295</v>
      </c>
      <c r="M5" s="21" t="s">
        <v>273</v>
      </c>
      <c r="N5" s="21" t="s">
        <v>63</v>
      </c>
      <c r="P5" s="44" t="s">
        <v>449</v>
      </c>
      <c r="R5" t="s">
        <v>306</v>
      </c>
      <c r="S5" t="s">
        <v>310</v>
      </c>
      <c r="T5" s="44" t="s">
        <v>505</v>
      </c>
      <c r="U5" s="44" t="s">
        <v>328</v>
      </c>
      <c r="W5" s="44" t="s">
        <v>471</v>
      </c>
      <c r="X5" s="63" t="s">
        <v>381</v>
      </c>
      <c r="Y5" s="138" t="s">
        <v>386</v>
      </c>
    </row>
    <row r="6" spans="1:25" ht="27" x14ac:dyDescent="0.15">
      <c r="B6" s="51" t="s">
        <v>284</v>
      </c>
      <c r="C6" s="21" t="s">
        <v>43</v>
      </c>
      <c r="D6" s="50" t="s">
        <v>50</v>
      </c>
      <c r="F6" s="52" t="s">
        <v>55</v>
      </c>
      <c r="G6" s="21" t="s">
        <v>440</v>
      </c>
      <c r="H6" s="88"/>
      <c r="I6" s="21" t="s">
        <v>71</v>
      </c>
      <c r="J6" s="51" t="s">
        <v>483</v>
      </c>
      <c r="L6" s="146" t="s">
        <v>296</v>
      </c>
      <c r="M6" s="21" t="s">
        <v>274</v>
      </c>
      <c r="N6" s="21" t="s">
        <v>297</v>
      </c>
      <c r="P6" s="44" t="s">
        <v>477</v>
      </c>
      <c r="R6" t="s">
        <v>307</v>
      </c>
      <c r="S6" s="73" t="s">
        <v>311</v>
      </c>
      <c r="T6" s="44"/>
      <c r="U6" s="44" t="s">
        <v>329</v>
      </c>
      <c r="W6" t="s">
        <v>377</v>
      </c>
      <c r="Y6" s="138" t="s">
        <v>387</v>
      </c>
    </row>
    <row r="7" spans="1:25" x14ac:dyDescent="0.15">
      <c r="B7" s="146" t="s">
        <v>285</v>
      </c>
      <c r="C7" s="21" t="s">
        <v>44</v>
      </c>
      <c r="D7" s="50" t="s">
        <v>49</v>
      </c>
      <c r="F7" s="52" t="s">
        <v>56</v>
      </c>
      <c r="G7" s="21" t="s">
        <v>444</v>
      </c>
      <c r="H7" s="21"/>
      <c r="I7" s="21" t="s">
        <v>72</v>
      </c>
      <c r="J7" s="146" t="s">
        <v>484</v>
      </c>
      <c r="K7" s="47"/>
      <c r="L7" s="21" t="s">
        <v>298</v>
      </c>
      <c r="M7" s="21" t="s">
        <v>275</v>
      </c>
      <c r="T7" s="44"/>
      <c r="U7" s="44" t="s">
        <v>331</v>
      </c>
      <c r="W7" t="s">
        <v>396</v>
      </c>
      <c r="Y7" s="138" t="s">
        <v>388</v>
      </c>
    </row>
    <row r="8" spans="1:25" x14ac:dyDescent="0.15">
      <c r="B8" s="21" t="s">
        <v>286</v>
      </c>
      <c r="C8" s="146" t="s">
        <v>45</v>
      </c>
      <c r="D8" s="1"/>
      <c r="F8" s="52" t="s">
        <v>56</v>
      </c>
      <c r="G8" s="21" t="s">
        <v>441</v>
      </c>
      <c r="H8" s="21"/>
      <c r="I8" s="21" t="s">
        <v>73</v>
      </c>
      <c r="J8" s="21" t="s">
        <v>485</v>
      </c>
      <c r="K8" s="66"/>
      <c r="L8" s="21" t="s">
        <v>299</v>
      </c>
      <c r="M8" s="21" t="s">
        <v>276</v>
      </c>
      <c r="N8" s="66"/>
      <c r="O8" s="66"/>
      <c r="P8" s="66"/>
      <c r="Q8" s="72"/>
      <c r="R8" s="72"/>
      <c r="S8" s="72"/>
      <c r="T8" s="333"/>
      <c r="U8" s="44" t="s">
        <v>332</v>
      </c>
      <c r="W8" t="s">
        <v>397</v>
      </c>
      <c r="X8" s="136"/>
      <c r="Y8" s="138" t="s">
        <v>389</v>
      </c>
    </row>
    <row r="9" spans="1:25" x14ac:dyDescent="0.15">
      <c r="B9" s="1"/>
      <c r="C9" s="146" t="s">
        <v>287</v>
      </c>
      <c r="D9" s="1"/>
      <c r="F9" s="52" t="s">
        <v>57</v>
      </c>
      <c r="G9" s="21" t="s">
        <v>442</v>
      </c>
      <c r="H9" s="21"/>
      <c r="I9" s="21" t="s">
        <v>278</v>
      </c>
      <c r="J9" s="49" t="s">
        <v>486</v>
      </c>
      <c r="L9" s="21" t="s">
        <v>300</v>
      </c>
      <c r="M9" s="21" t="s">
        <v>277</v>
      </c>
      <c r="T9" s="44"/>
      <c r="W9" t="s">
        <v>378</v>
      </c>
      <c r="Y9" s="138" t="s">
        <v>390</v>
      </c>
    </row>
    <row r="10" spans="1:25" x14ac:dyDescent="0.15">
      <c r="B10" s="1"/>
      <c r="C10" s="21"/>
      <c r="D10" s="1"/>
      <c r="F10" s="52" t="s">
        <v>58</v>
      </c>
      <c r="G10" s="21" t="s">
        <v>443</v>
      </c>
      <c r="H10" s="21"/>
      <c r="I10" s="21" t="s">
        <v>280</v>
      </c>
      <c r="J10" s="49" t="s">
        <v>487</v>
      </c>
      <c r="K10" s="47"/>
      <c r="M10" s="21" t="s">
        <v>279</v>
      </c>
      <c r="N10" s="47"/>
      <c r="O10" s="47"/>
      <c r="P10" s="47"/>
      <c r="T10" s="44"/>
      <c r="W10" t="s">
        <v>398</v>
      </c>
      <c r="Y10" s="138" t="s">
        <v>391</v>
      </c>
    </row>
    <row r="11" spans="1:25" x14ac:dyDescent="0.15">
      <c r="B11" s="1"/>
      <c r="C11" s="21"/>
      <c r="D11" s="1"/>
      <c r="F11" s="52" t="s">
        <v>59</v>
      </c>
      <c r="G11" s="21" t="s">
        <v>467</v>
      </c>
      <c r="H11" s="21"/>
      <c r="J11" s="49" t="s">
        <v>488</v>
      </c>
      <c r="K11" s="47"/>
      <c r="N11" s="47"/>
      <c r="O11" s="47"/>
      <c r="P11" s="47"/>
      <c r="T11" s="44"/>
      <c r="W11" t="s">
        <v>399</v>
      </c>
      <c r="Y11" s="138" t="s">
        <v>392</v>
      </c>
    </row>
    <row r="12" spans="1:25" x14ac:dyDescent="0.15">
      <c r="B12" s="1"/>
      <c r="C12" s="1"/>
      <c r="D12" s="1"/>
      <c r="F12" s="1"/>
      <c r="G12" s="1"/>
      <c r="H12" s="1"/>
      <c r="I12" s="66"/>
      <c r="J12" s="21" t="s">
        <v>489</v>
      </c>
      <c r="K12" s="47"/>
      <c r="L12" s="66"/>
      <c r="M12" s="66"/>
      <c r="N12" s="47"/>
      <c r="O12" s="47"/>
      <c r="P12" s="47"/>
      <c r="T12" s="44"/>
      <c r="W12" t="s">
        <v>400</v>
      </c>
      <c r="Y12" s="138" t="s">
        <v>393</v>
      </c>
    </row>
    <row r="13" spans="1:25" x14ac:dyDescent="0.15">
      <c r="J13" s="21" t="s">
        <v>490</v>
      </c>
      <c r="K13" s="47"/>
      <c r="N13" s="47"/>
      <c r="O13" s="47"/>
      <c r="P13" s="47"/>
      <c r="T13" s="44"/>
      <c r="W13" t="s">
        <v>401</v>
      </c>
      <c r="Y13" s="138" t="s">
        <v>394</v>
      </c>
    </row>
    <row r="14" spans="1:25" x14ac:dyDescent="0.15">
      <c r="J14" s="21" t="s">
        <v>491</v>
      </c>
      <c r="K14" s="47"/>
      <c r="N14" s="47"/>
      <c r="O14" s="47"/>
      <c r="P14" s="47"/>
      <c r="T14" s="44"/>
      <c r="W14" t="s">
        <v>402</v>
      </c>
      <c r="Y14" s="138" t="s">
        <v>395</v>
      </c>
    </row>
    <row r="15" spans="1:25" x14ac:dyDescent="0.15">
      <c r="J15" s="21" t="s">
        <v>492</v>
      </c>
      <c r="K15" s="47"/>
      <c r="N15" s="47"/>
      <c r="O15" s="47"/>
      <c r="P15" s="47"/>
      <c r="T15" s="44"/>
      <c r="W15" t="s">
        <v>403</v>
      </c>
    </row>
    <row r="16" spans="1:25" s="47" customFormat="1" x14ac:dyDescent="0.15">
      <c r="A16" s="66"/>
      <c r="B16" s="66"/>
      <c r="C16" s="66"/>
      <c r="D16" s="66"/>
      <c r="E16" s="66"/>
      <c r="F16" s="66"/>
      <c r="G16" s="66"/>
      <c r="J16" s="21" t="s">
        <v>493</v>
      </c>
      <c r="W16" t="s">
        <v>404</v>
      </c>
    </row>
    <row r="17" spans="2:25" x14ac:dyDescent="0.15">
      <c r="J17" s="21" t="s">
        <v>494</v>
      </c>
      <c r="K17" s="47"/>
      <c r="T17" s="47"/>
      <c r="W17" s="47" t="s">
        <v>405</v>
      </c>
    </row>
    <row r="18" spans="2:25" x14ac:dyDescent="0.15">
      <c r="E18" s="1"/>
      <c r="J18" s="21" t="s">
        <v>497</v>
      </c>
      <c r="T18" s="47"/>
      <c r="W18" s="47" t="s">
        <v>406</v>
      </c>
    </row>
    <row r="19" spans="2:25" x14ac:dyDescent="0.15">
      <c r="D19" s="1"/>
      <c r="E19" s="1"/>
      <c r="J19" s="21" t="s">
        <v>495</v>
      </c>
      <c r="T19" s="47"/>
      <c r="U19" s="135"/>
      <c r="W19" s="47" t="s">
        <v>407</v>
      </c>
      <c r="Y19" s="136"/>
    </row>
    <row r="20" spans="2:25" x14ac:dyDescent="0.15">
      <c r="B20" s="21"/>
      <c r="D20" s="1"/>
      <c r="E20" s="1"/>
      <c r="J20" s="21" t="s">
        <v>496</v>
      </c>
      <c r="T20" s="47"/>
      <c r="W20" s="47" t="s">
        <v>408</v>
      </c>
    </row>
    <row r="21" spans="2:25" x14ac:dyDescent="0.15">
      <c r="B21" s="1"/>
      <c r="D21" s="1"/>
      <c r="E21" s="1"/>
      <c r="J21" s="21" t="s">
        <v>498</v>
      </c>
      <c r="T21" s="47"/>
      <c r="W21" s="47" t="s">
        <v>409</v>
      </c>
    </row>
    <row r="22" spans="2:25" x14ac:dyDescent="0.15">
      <c r="B22" s="1"/>
      <c r="C22" s="1"/>
      <c r="D22" s="1"/>
      <c r="E22" s="1"/>
      <c r="G22" s="65"/>
      <c r="H22" s="65"/>
      <c r="I22" s="64"/>
      <c r="J22" s="64" t="s">
        <v>502</v>
      </c>
      <c r="T22" s="47"/>
      <c r="W22" s="47" t="s">
        <v>474</v>
      </c>
    </row>
    <row r="23" spans="2:25" x14ac:dyDescent="0.15">
      <c r="B23" s="1"/>
      <c r="C23" s="1"/>
      <c r="D23" s="1"/>
      <c r="E23" s="1"/>
      <c r="F23" s="52"/>
      <c r="G23" s="21"/>
      <c r="H23" s="21"/>
      <c r="J23" s="64" t="s">
        <v>499</v>
      </c>
      <c r="T23" s="47"/>
      <c r="W23" s="47" t="s">
        <v>472</v>
      </c>
    </row>
    <row r="24" spans="2:25" x14ac:dyDescent="0.15">
      <c r="B24" s="1"/>
      <c r="C24" s="1"/>
      <c r="D24" s="1"/>
      <c r="E24" s="1"/>
      <c r="F24" s="52"/>
      <c r="G24" s="21"/>
      <c r="H24" s="21"/>
      <c r="J24" s="64" t="s">
        <v>500</v>
      </c>
      <c r="W24" s="47" t="s">
        <v>473</v>
      </c>
    </row>
    <row r="25" spans="2:25" x14ac:dyDescent="0.15">
      <c r="F25" s="52"/>
      <c r="J25" s="64" t="s">
        <v>501</v>
      </c>
      <c r="W25" s="47" t="s">
        <v>475</v>
      </c>
    </row>
    <row r="26" spans="2:25" x14ac:dyDescent="0.15">
      <c r="F26" s="1"/>
      <c r="J26" s="334" t="s">
        <v>503</v>
      </c>
      <c r="W26" s="47"/>
    </row>
    <row r="27" spans="2:25" x14ac:dyDescent="0.15">
      <c r="F27" s="1"/>
      <c r="J27" s="334" t="s">
        <v>504</v>
      </c>
    </row>
    <row r="28" spans="2:25" x14ac:dyDescent="0.15">
      <c r="C28" s="1"/>
      <c r="F28" s="1"/>
      <c r="G28" s="1"/>
      <c r="H28" s="1"/>
    </row>
    <row r="29" spans="2:25" x14ac:dyDescent="0.15">
      <c r="C29" s="53"/>
      <c r="F29" s="1"/>
    </row>
    <row r="30" spans="2:25" x14ac:dyDescent="0.15">
      <c r="C30" s="51"/>
      <c r="F30" s="1"/>
      <c r="J30" s="1"/>
    </row>
    <row r="31" spans="2:25" x14ac:dyDescent="0.15">
      <c r="C31" s="51"/>
      <c r="E31" s="1"/>
      <c r="F31" s="1"/>
    </row>
    <row r="32" spans="2:25" x14ac:dyDescent="0.15">
      <c r="C32" s="51"/>
      <c r="F32" s="1"/>
      <c r="J32" s="47"/>
    </row>
    <row r="33" spans="3:23" x14ac:dyDescent="0.15">
      <c r="C33" s="51"/>
      <c r="F33" s="1"/>
      <c r="T33" s="68"/>
    </row>
    <row r="34" spans="3:23" x14ac:dyDescent="0.15">
      <c r="C34" s="21"/>
      <c r="D34" s="1"/>
      <c r="F34" s="1"/>
    </row>
    <row r="35" spans="3:23" x14ac:dyDescent="0.15">
      <c r="C35" s="1"/>
      <c r="D35" s="1"/>
      <c r="F35" s="1"/>
      <c r="G35" s="1"/>
      <c r="H35" s="1"/>
    </row>
    <row r="36" spans="3:23" x14ac:dyDescent="0.15">
      <c r="C36" s="1"/>
      <c r="D36" s="1"/>
      <c r="F36" s="1"/>
      <c r="G36" s="1"/>
      <c r="H36" s="1"/>
    </row>
    <row r="37" spans="3:23" x14ac:dyDescent="0.15">
      <c r="F37" s="1"/>
      <c r="G37" s="1"/>
      <c r="H37" s="1"/>
      <c r="W37" s="136"/>
    </row>
    <row r="38" spans="3:23" x14ac:dyDescent="0.15">
      <c r="F38" s="1"/>
      <c r="G38" s="1"/>
      <c r="H38" s="1"/>
    </row>
    <row r="39" spans="3:23" x14ac:dyDescent="0.15">
      <c r="F39" s="1"/>
      <c r="G39" s="1"/>
      <c r="H39" s="1"/>
    </row>
    <row r="40" spans="3:23" x14ac:dyDescent="0.15">
      <c r="F40" s="1"/>
      <c r="G40" s="1"/>
      <c r="H40" s="1"/>
    </row>
    <row r="41" spans="3:23" x14ac:dyDescent="0.15">
      <c r="C41" s="1"/>
      <c r="D41" s="1"/>
      <c r="F41" s="1"/>
      <c r="G41" s="1"/>
      <c r="H41" s="1"/>
    </row>
    <row r="42" spans="3:23" x14ac:dyDescent="0.15">
      <c r="C42" s="1"/>
      <c r="D42" s="1"/>
      <c r="E42" s="21"/>
      <c r="F42" s="1"/>
      <c r="G42" s="1"/>
      <c r="H42" s="1"/>
    </row>
    <row r="43" spans="3:23" x14ac:dyDescent="0.15">
      <c r="C43" s="1"/>
      <c r="D43" s="1"/>
      <c r="E43" s="1"/>
      <c r="F43" s="1"/>
      <c r="G43" s="1"/>
      <c r="H43" s="1"/>
      <c r="J43" s="45"/>
    </row>
  </sheetData>
  <phoneticPr fontId="18"/>
  <pageMargins left="0.23622047244094491" right="0.23622047244094491" top="0.74803149606299213" bottom="0.74803149606299213" header="0.31496062992125984" footer="0.31496062992125984"/>
  <pageSetup paperSize="9" scale="45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33CC"/>
    <pageSetUpPr fitToPage="1"/>
  </sheetPr>
  <dimension ref="A1:I22"/>
  <sheetViews>
    <sheetView workbookViewId="0">
      <selection activeCell="A2" sqref="A2:XFD2"/>
    </sheetView>
  </sheetViews>
  <sheetFormatPr defaultColWidth="9" defaultRowHeight="13.5" x14ac:dyDescent="0.15"/>
  <cols>
    <col min="1" max="1" width="11.375" style="1" customWidth="1"/>
    <col min="2" max="2" width="15.625" style="1" customWidth="1"/>
    <col min="3" max="3" width="20.125" style="1" customWidth="1"/>
    <col min="4" max="4" width="31.125" style="1" customWidth="1"/>
    <col min="5" max="5" width="47" style="1" customWidth="1"/>
    <col min="6" max="7" width="25.375" style="1" customWidth="1"/>
    <col min="8" max="8" width="26.625" style="1" customWidth="1"/>
    <col min="9" max="13" width="15.625" style="1" customWidth="1"/>
    <col min="14" max="16384" width="9" style="1"/>
  </cols>
  <sheetData>
    <row r="1" spans="1:8" x14ac:dyDescent="0.15">
      <c r="A1" s="69" t="s">
        <v>230</v>
      </c>
      <c r="B1" s="56" t="s">
        <v>25</v>
      </c>
      <c r="C1" s="60" t="s">
        <v>80</v>
      </c>
      <c r="D1" s="45" t="s">
        <v>26</v>
      </c>
      <c r="E1" s="46" t="s">
        <v>16</v>
      </c>
      <c r="F1" s="57" t="s">
        <v>14</v>
      </c>
      <c r="G1" s="67" t="s">
        <v>313</v>
      </c>
      <c r="H1" s="48" t="s">
        <v>27</v>
      </c>
    </row>
    <row r="2" spans="1:8" s="235" customFormat="1" ht="14.25" x14ac:dyDescent="0.15">
      <c r="A2" s="241"/>
      <c r="B2" s="238"/>
      <c r="G2" s="240"/>
      <c r="H2" s="240"/>
    </row>
    <row r="3" spans="1:8" ht="14.25" x14ac:dyDescent="0.15">
      <c r="A3" s="74" t="s">
        <v>228</v>
      </c>
      <c r="B3" s="231" t="s">
        <v>100</v>
      </c>
      <c r="C3" s="44" t="s">
        <v>231</v>
      </c>
      <c r="D3" s="44" t="s">
        <v>237</v>
      </c>
      <c r="E3" s="44" t="s">
        <v>361</v>
      </c>
      <c r="F3" s="1" t="s">
        <v>249</v>
      </c>
      <c r="G3" t="s">
        <v>259</v>
      </c>
      <c r="H3" t="s">
        <v>262</v>
      </c>
    </row>
    <row r="4" spans="1:8" ht="14.25" x14ac:dyDescent="0.15">
      <c r="A4" s="74" t="s">
        <v>229</v>
      </c>
      <c r="B4" s="231" t="s">
        <v>101</v>
      </c>
      <c r="C4" s="44" t="s">
        <v>235</v>
      </c>
      <c r="D4" s="44" t="s">
        <v>238</v>
      </c>
      <c r="E4" s="44" t="s">
        <v>362</v>
      </c>
      <c r="F4" s="1" t="s">
        <v>251</v>
      </c>
      <c r="G4" t="s">
        <v>260</v>
      </c>
      <c r="H4" t="s">
        <v>263</v>
      </c>
    </row>
    <row r="5" spans="1:8" x14ac:dyDescent="0.15">
      <c r="A5" s="45"/>
      <c r="B5" s="231" t="s">
        <v>102</v>
      </c>
      <c r="C5" s="44" t="s">
        <v>236</v>
      </c>
      <c r="D5" s="44" t="s">
        <v>239</v>
      </c>
      <c r="E5" s="44" t="s">
        <v>363</v>
      </c>
      <c r="F5" s="1" t="s">
        <v>252</v>
      </c>
      <c r="G5" s="44" t="s">
        <v>258</v>
      </c>
      <c r="H5" t="s">
        <v>264</v>
      </c>
    </row>
    <row r="6" spans="1:8" x14ac:dyDescent="0.15">
      <c r="B6" s="232" t="s">
        <v>103</v>
      </c>
      <c r="C6" s="44" t="s">
        <v>232</v>
      </c>
      <c r="D6" s="44" t="s">
        <v>240</v>
      </c>
      <c r="E6" s="44" t="s">
        <v>364</v>
      </c>
      <c r="F6" s="1" t="s">
        <v>250</v>
      </c>
      <c r="H6" t="s">
        <v>261</v>
      </c>
    </row>
    <row r="7" spans="1:8" x14ac:dyDescent="0.15">
      <c r="B7" s="232" t="s">
        <v>104</v>
      </c>
      <c r="C7" s="44" t="s">
        <v>233</v>
      </c>
      <c r="D7" s="44" t="s">
        <v>241</v>
      </c>
      <c r="E7" s="44" t="s">
        <v>245</v>
      </c>
      <c r="F7" s="1" t="s">
        <v>253</v>
      </c>
      <c r="H7" t="s">
        <v>266</v>
      </c>
    </row>
    <row r="8" spans="1:8" x14ac:dyDescent="0.15">
      <c r="B8" s="232" t="s">
        <v>105</v>
      </c>
      <c r="C8" s="44" t="s">
        <v>234</v>
      </c>
      <c r="D8" s="44" t="s">
        <v>242</v>
      </c>
      <c r="E8" s="44" t="s">
        <v>244</v>
      </c>
      <c r="F8" s="1" t="s">
        <v>255</v>
      </c>
      <c r="H8" t="s">
        <v>267</v>
      </c>
    </row>
    <row r="9" spans="1:8" x14ac:dyDescent="0.15">
      <c r="B9" s="232" t="s">
        <v>106</v>
      </c>
      <c r="C9" s="44" t="s">
        <v>324</v>
      </c>
      <c r="D9" s="44" t="s">
        <v>325</v>
      </c>
      <c r="E9" s="44" t="s">
        <v>243</v>
      </c>
      <c r="F9" s="1" t="s">
        <v>254</v>
      </c>
      <c r="H9" t="s">
        <v>265</v>
      </c>
    </row>
    <row r="10" spans="1:8" x14ac:dyDescent="0.15">
      <c r="B10" s="232" t="s">
        <v>107</v>
      </c>
      <c r="E10" s="44" t="s">
        <v>247</v>
      </c>
      <c r="F10" s="1" t="s">
        <v>367</v>
      </c>
      <c r="H10" t="s">
        <v>268</v>
      </c>
    </row>
    <row r="11" spans="1:8" x14ac:dyDescent="0.15">
      <c r="B11" s="44"/>
      <c r="E11" s="44" t="s">
        <v>246</v>
      </c>
      <c r="F11" s="1" t="s">
        <v>256</v>
      </c>
      <c r="H11" t="s">
        <v>269</v>
      </c>
    </row>
    <row r="12" spans="1:8" x14ac:dyDescent="0.15">
      <c r="B12" s="44"/>
      <c r="E12" s="44" t="s">
        <v>248</v>
      </c>
      <c r="F12" s="1" t="s">
        <v>257</v>
      </c>
      <c r="H12" t="s">
        <v>270</v>
      </c>
    </row>
    <row r="13" spans="1:8" x14ac:dyDescent="0.15">
      <c r="E13" s="44" t="s">
        <v>365</v>
      </c>
    </row>
    <row r="14" spans="1:8" x14ac:dyDescent="0.15">
      <c r="E14" s="44" t="s">
        <v>366</v>
      </c>
    </row>
    <row r="22" spans="1:9" x14ac:dyDescent="0.15">
      <c r="A22" s="44"/>
      <c r="B22" s="45"/>
      <c r="C22" s="45"/>
      <c r="D22" s="45"/>
      <c r="E22" s="45"/>
      <c r="F22" s="45"/>
      <c r="G22" s="45"/>
      <c r="H22" s="45"/>
      <c r="I22" s="44"/>
    </row>
  </sheetData>
  <dataConsolidate link="1"/>
  <phoneticPr fontId="18"/>
  <pageMargins left="0.70866141732283472" right="0.70866141732283472" top="0.74803149606299213" bottom="0.74803149606299213" header="0.31496062992125984" footer="0.31496062992125984"/>
  <pageSetup paperSize="9" scale="66" orientation="landscape" horizontalDpi="0" verticalDpi="0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  <pageSetUpPr fitToPage="1"/>
  </sheetPr>
  <dimension ref="A1:P206"/>
  <sheetViews>
    <sheetView topLeftCell="B1" workbookViewId="0">
      <selection activeCell="C6" sqref="C6"/>
    </sheetView>
  </sheetViews>
  <sheetFormatPr defaultColWidth="9" defaultRowHeight="13.5" x14ac:dyDescent="0.15"/>
  <cols>
    <col min="1" max="1" width="8.25" style="1" customWidth="1"/>
    <col min="2" max="2" width="23.5" style="1" customWidth="1"/>
    <col min="3" max="3" width="18" style="1" customWidth="1"/>
    <col min="4" max="5" width="13" style="1" customWidth="1"/>
    <col min="6" max="6" width="11.5" style="1" customWidth="1"/>
    <col min="7" max="7" width="29.625" style="1" customWidth="1"/>
    <col min="8" max="8" width="25.125" style="1" customWidth="1"/>
    <col min="9" max="10" width="7.125" style="1" customWidth="1"/>
    <col min="11" max="11" width="11.125" style="1" customWidth="1"/>
    <col min="12" max="12" width="19.625" style="1" customWidth="1"/>
    <col min="13" max="13" width="26.375" style="1" customWidth="1"/>
    <col min="14" max="15" width="9" style="1"/>
    <col min="16" max="16" width="30.75" style="1" customWidth="1"/>
    <col min="17" max="16384" width="9" style="1"/>
  </cols>
  <sheetData>
    <row r="1" spans="1:16" x14ac:dyDescent="0.15">
      <c r="A1" s="75" t="s">
        <v>144</v>
      </c>
      <c r="B1" s="79" t="s">
        <v>118</v>
      </c>
      <c r="C1" s="79" t="s">
        <v>120</v>
      </c>
      <c r="D1" s="79" t="s">
        <v>113</v>
      </c>
      <c r="E1" s="86" t="s">
        <v>135</v>
      </c>
      <c r="F1" s="86" t="s">
        <v>136</v>
      </c>
      <c r="G1" s="85" t="s">
        <v>128</v>
      </c>
      <c r="H1" s="85" t="s">
        <v>129</v>
      </c>
      <c r="I1" s="87" t="s">
        <v>149</v>
      </c>
      <c r="J1" s="87" t="s">
        <v>150</v>
      </c>
      <c r="K1" s="55" t="s">
        <v>157</v>
      </c>
      <c r="L1" s="55" t="s">
        <v>164</v>
      </c>
      <c r="M1" s="55" t="s">
        <v>151</v>
      </c>
      <c r="N1" s="55" t="s">
        <v>225</v>
      </c>
      <c r="O1" s="55" t="s">
        <v>318</v>
      </c>
      <c r="P1" s="55"/>
    </row>
    <row r="2" spans="1:16" s="235" customFormat="1" x14ac:dyDescent="0.15">
      <c r="A2" s="242"/>
      <c r="B2" s="243"/>
      <c r="C2" s="243"/>
      <c r="D2" s="243"/>
      <c r="E2" s="244"/>
      <c r="F2" s="244"/>
      <c r="G2" s="245"/>
      <c r="H2" s="245"/>
      <c r="K2" s="234"/>
      <c r="L2" s="234"/>
      <c r="N2" s="234"/>
      <c r="O2" s="234"/>
      <c r="P2" s="234"/>
    </row>
    <row r="3" spans="1:16" x14ac:dyDescent="0.15">
      <c r="A3" s="49" t="s">
        <v>145</v>
      </c>
      <c r="B3" s="80" t="s">
        <v>110</v>
      </c>
      <c r="C3" s="80" t="s">
        <v>119</v>
      </c>
      <c r="D3" s="80" t="s">
        <v>114</v>
      </c>
      <c r="E3" s="82" t="s">
        <v>121</v>
      </c>
      <c r="F3" s="82" t="s">
        <v>137</v>
      </c>
      <c r="G3" s="81" t="s">
        <v>123</v>
      </c>
      <c r="H3" s="81" t="s">
        <v>123</v>
      </c>
      <c r="I3" s="59" t="s">
        <v>182</v>
      </c>
      <c r="J3" s="84" t="s">
        <v>194</v>
      </c>
      <c r="K3" s="21" t="s">
        <v>158</v>
      </c>
      <c r="L3" s="92" t="s">
        <v>165</v>
      </c>
      <c r="M3" s="1" t="s">
        <v>320</v>
      </c>
      <c r="N3" s="21" t="s">
        <v>226</v>
      </c>
      <c r="O3" s="51" t="s">
        <v>319</v>
      </c>
    </row>
    <row r="4" spans="1:16" x14ac:dyDescent="0.15">
      <c r="A4" s="49" t="s">
        <v>146</v>
      </c>
      <c r="B4" s="80" t="s">
        <v>111</v>
      </c>
      <c r="C4" s="80" t="s">
        <v>112</v>
      </c>
      <c r="D4" s="80" t="s">
        <v>115</v>
      </c>
      <c r="E4" s="269" t="s">
        <v>466</v>
      </c>
      <c r="F4" s="233" t="s">
        <v>465</v>
      </c>
      <c r="G4" s="81" t="s">
        <v>124</v>
      </c>
      <c r="H4" s="81" t="s">
        <v>130</v>
      </c>
      <c r="I4" s="59" t="s">
        <v>183</v>
      </c>
      <c r="J4" s="84" t="s">
        <v>195</v>
      </c>
      <c r="K4" s="21" t="s">
        <v>159</v>
      </c>
      <c r="L4" s="92" t="s">
        <v>180</v>
      </c>
      <c r="M4" s="83" t="s">
        <v>152</v>
      </c>
      <c r="N4" s="21" t="s">
        <v>227</v>
      </c>
      <c r="O4" s="51" t="s">
        <v>320</v>
      </c>
    </row>
    <row r="5" spans="1:16" x14ac:dyDescent="0.15">
      <c r="A5" s="49" t="s">
        <v>147</v>
      </c>
      <c r="B5" s="80" t="s">
        <v>121</v>
      </c>
      <c r="C5" s="80" t="s">
        <v>121</v>
      </c>
      <c r="D5" s="80" t="s">
        <v>116</v>
      </c>
      <c r="E5" s="269"/>
      <c r="G5" s="81" t="s">
        <v>125</v>
      </c>
      <c r="H5" s="81" t="s">
        <v>131</v>
      </c>
      <c r="I5" s="59" t="s">
        <v>184</v>
      </c>
      <c r="J5" s="84" t="s">
        <v>196</v>
      </c>
      <c r="K5" s="21" t="s">
        <v>160</v>
      </c>
      <c r="L5" s="93" t="s">
        <v>166</v>
      </c>
      <c r="M5" s="83" t="s">
        <v>153</v>
      </c>
      <c r="N5" s="87"/>
      <c r="O5" s="87"/>
    </row>
    <row r="6" spans="1:16" x14ac:dyDescent="0.15">
      <c r="A6" s="49" t="s">
        <v>148</v>
      </c>
      <c r="B6" s="269" t="s">
        <v>476</v>
      </c>
      <c r="C6" s="269" t="s">
        <v>476</v>
      </c>
      <c r="D6" s="80" t="s">
        <v>117</v>
      </c>
      <c r="E6" s="269"/>
      <c r="G6" s="81" t="s">
        <v>126</v>
      </c>
      <c r="H6" s="81" t="s">
        <v>132</v>
      </c>
      <c r="I6" s="59" t="s">
        <v>185</v>
      </c>
      <c r="J6" s="84" t="s">
        <v>197</v>
      </c>
      <c r="K6" s="21" t="s">
        <v>161</v>
      </c>
      <c r="L6" s="93" t="s">
        <v>167</v>
      </c>
      <c r="M6" s="83" t="s">
        <v>154</v>
      </c>
    </row>
    <row r="7" spans="1:16" x14ac:dyDescent="0.15">
      <c r="B7" s="4"/>
      <c r="C7" s="4"/>
      <c r="D7" s="4"/>
      <c r="E7" s="4"/>
      <c r="G7" s="81" t="s">
        <v>127</v>
      </c>
      <c r="I7" s="59" t="s">
        <v>186</v>
      </c>
      <c r="J7" s="84" t="s">
        <v>198</v>
      </c>
      <c r="K7" s="21" t="s">
        <v>162</v>
      </c>
      <c r="L7" s="93" t="s">
        <v>168</v>
      </c>
      <c r="M7" s="83" t="s">
        <v>155</v>
      </c>
    </row>
    <row r="8" spans="1:16" x14ac:dyDescent="0.15">
      <c r="B8" s="4"/>
      <c r="C8" s="4"/>
      <c r="D8" s="4"/>
      <c r="E8" s="4"/>
      <c r="I8" s="59" t="s">
        <v>187</v>
      </c>
      <c r="J8" s="84" t="s">
        <v>199</v>
      </c>
      <c r="K8" s="21" t="s">
        <v>163</v>
      </c>
      <c r="L8" s="91" t="s">
        <v>169</v>
      </c>
      <c r="M8" s="83" t="s">
        <v>156</v>
      </c>
    </row>
    <row r="9" spans="1:16" x14ac:dyDescent="0.15">
      <c r="A9" s="49"/>
      <c r="B9" s="4"/>
      <c r="C9" s="4"/>
      <c r="D9" s="4"/>
      <c r="E9" s="4"/>
      <c r="I9" s="59" t="s">
        <v>188</v>
      </c>
      <c r="J9" s="84" t="s">
        <v>200</v>
      </c>
      <c r="L9" s="91" t="s">
        <v>170</v>
      </c>
    </row>
    <row r="10" spans="1:16" x14ac:dyDescent="0.15">
      <c r="A10" s="49"/>
      <c r="B10" s="4"/>
      <c r="C10" s="4"/>
      <c r="D10" s="4"/>
      <c r="E10" s="4"/>
      <c r="I10" s="59" t="s">
        <v>189</v>
      </c>
      <c r="J10" s="84" t="s">
        <v>201</v>
      </c>
      <c r="L10" s="95" t="s">
        <v>171</v>
      </c>
      <c r="M10" s="87"/>
    </row>
    <row r="11" spans="1:16" x14ac:dyDescent="0.15">
      <c r="A11" s="49"/>
      <c r="B11" s="4"/>
      <c r="C11" s="4"/>
      <c r="D11" s="4"/>
      <c r="E11" s="4"/>
      <c r="I11" s="59" t="s">
        <v>190</v>
      </c>
      <c r="J11" s="84" t="s">
        <v>202</v>
      </c>
      <c r="L11" s="95" t="s">
        <v>172</v>
      </c>
    </row>
    <row r="12" spans="1:16" x14ac:dyDescent="0.15">
      <c r="A12" s="49"/>
      <c r="B12" s="4"/>
      <c r="C12" s="4"/>
      <c r="D12" s="4"/>
      <c r="E12" s="4"/>
      <c r="I12" s="59" t="s">
        <v>191</v>
      </c>
      <c r="J12" s="84" t="s">
        <v>203</v>
      </c>
      <c r="L12" s="94" t="s">
        <v>181</v>
      </c>
    </row>
    <row r="13" spans="1:16" x14ac:dyDescent="0.15">
      <c r="A13" s="49"/>
      <c r="B13" s="4"/>
      <c r="C13" s="4"/>
      <c r="D13" s="4"/>
      <c r="E13" s="4"/>
      <c r="I13" s="59" t="s">
        <v>192</v>
      </c>
      <c r="J13" s="84" t="s">
        <v>204</v>
      </c>
      <c r="L13" s="94" t="s">
        <v>173</v>
      </c>
    </row>
    <row r="14" spans="1:16" x14ac:dyDescent="0.15">
      <c r="A14" s="49"/>
      <c r="B14" s="4"/>
      <c r="C14" s="4"/>
      <c r="D14" s="4"/>
      <c r="E14" s="4"/>
      <c r="I14" s="59" t="s">
        <v>193</v>
      </c>
      <c r="J14" s="84" t="s">
        <v>205</v>
      </c>
      <c r="L14" s="94" t="s">
        <v>174</v>
      </c>
    </row>
    <row r="15" spans="1:16" x14ac:dyDescent="0.15">
      <c r="A15" s="21"/>
      <c r="B15" s="4"/>
      <c r="C15" s="4"/>
      <c r="D15" s="4"/>
      <c r="E15" s="4"/>
      <c r="I15" s="87"/>
      <c r="J15" s="84" t="s">
        <v>206</v>
      </c>
      <c r="L15" s="94" t="s">
        <v>175</v>
      </c>
    </row>
    <row r="16" spans="1:16" x14ac:dyDescent="0.15">
      <c r="A16" s="139"/>
      <c r="B16" s="139"/>
      <c r="C16" s="139"/>
      <c r="D16" s="139"/>
      <c r="E16" s="139"/>
      <c r="F16" s="87"/>
      <c r="G16" s="87"/>
      <c r="H16" s="87"/>
      <c r="J16" s="84" t="s">
        <v>207</v>
      </c>
      <c r="K16" s="87"/>
      <c r="L16" s="94" t="s">
        <v>176</v>
      </c>
    </row>
    <row r="17" spans="1:12" x14ac:dyDescent="0.15">
      <c r="A17" s="4"/>
      <c r="B17" s="4"/>
      <c r="C17" s="4"/>
      <c r="D17" s="4"/>
      <c r="E17" s="4"/>
      <c r="J17" s="84" t="s">
        <v>208</v>
      </c>
      <c r="L17" s="96" t="s">
        <v>177</v>
      </c>
    </row>
    <row r="18" spans="1:12" x14ac:dyDescent="0.15">
      <c r="A18" s="4"/>
      <c r="B18" s="4"/>
      <c r="C18" s="4"/>
      <c r="D18" s="4"/>
      <c r="E18" s="4"/>
      <c r="J18" s="84" t="s">
        <v>209</v>
      </c>
      <c r="L18" s="96" t="s">
        <v>178</v>
      </c>
    </row>
    <row r="19" spans="1:12" x14ac:dyDescent="0.15">
      <c r="A19" s="4"/>
      <c r="B19" s="4"/>
      <c r="C19" s="4"/>
      <c r="D19" s="4"/>
      <c r="E19" s="4"/>
      <c r="J19" s="84" t="s">
        <v>210</v>
      </c>
      <c r="L19" s="96" t="s">
        <v>179</v>
      </c>
    </row>
    <row r="20" spans="1:12" x14ac:dyDescent="0.15">
      <c r="A20" s="4"/>
      <c r="B20" s="4"/>
      <c r="C20" s="4"/>
      <c r="D20" s="4"/>
      <c r="E20" s="4"/>
      <c r="J20" s="84" t="s">
        <v>211</v>
      </c>
      <c r="L20" s="87"/>
    </row>
    <row r="21" spans="1:12" x14ac:dyDescent="0.15">
      <c r="A21" s="4"/>
      <c r="B21" s="4"/>
      <c r="C21" s="4"/>
      <c r="D21" s="4"/>
      <c r="E21" s="4"/>
      <c r="J21" s="84" t="s">
        <v>212</v>
      </c>
    </row>
    <row r="22" spans="1:12" x14ac:dyDescent="0.15">
      <c r="A22" s="4"/>
      <c r="B22" s="4"/>
      <c r="C22" s="4"/>
      <c r="D22" s="4"/>
      <c r="E22" s="4"/>
      <c r="J22" s="84" t="s">
        <v>213</v>
      </c>
    </row>
    <row r="23" spans="1:12" x14ac:dyDescent="0.15">
      <c r="A23" s="4"/>
      <c r="B23" s="4"/>
      <c r="C23" s="4"/>
      <c r="D23" s="4"/>
      <c r="E23" s="4"/>
      <c r="J23" s="84" t="s">
        <v>214</v>
      </c>
    </row>
    <row r="24" spans="1:12" x14ac:dyDescent="0.15">
      <c r="A24" s="4"/>
      <c r="B24" s="4"/>
      <c r="C24" s="4"/>
      <c r="D24" s="4"/>
      <c r="E24" s="4"/>
      <c r="J24" s="84" t="s">
        <v>215</v>
      </c>
    </row>
    <row r="25" spans="1:12" x14ac:dyDescent="0.15">
      <c r="A25" s="4"/>
      <c r="B25" s="4"/>
      <c r="C25" s="4"/>
      <c r="D25" s="4"/>
      <c r="E25" s="4"/>
      <c r="J25" s="84" t="s">
        <v>216</v>
      </c>
    </row>
    <row r="26" spans="1:12" x14ac:dyDescent="0.15">
      <c r="C26" s="4"/>
      <c r="D26" s="4"/>
      <c r="E26" s="4"/>
      <c r="J26" s="84" t="s">
        <v>217</v>
      </c>
    </row>
    <row r="27" spans="1:12" x14ac:dyDescent="0.15">
      <c r="C27" s="4"/>
      <c r="D27" s="4"/>
      <c r="E27" s="4"/>
      <c r="J27" s="84" t="s">
        <v>218</v>
      </c>
    </row>
    <row r="28" spans="1:12" x14ac:dyDescent="0.15">
      <c r="C28" s="4"/>
      <c r="D28" s="4"/>
      <c r="E28" s="4"/>
      <c r="J28" s="84" t="s">
        <v>219</v>
      </c>
    </row>
    <row r="29" spans="1:12" x14ac:dyDescent="0.15">
      <c r="C29" s="4"/>
      <c r="D29" s="4"/>
      <c r="E29" s="4"/>
      <c r="J29" s="84" t="s">
        <v>220</v>
      </c>
    </row>
    <row r="30" spans="1:12" x14ac:dyDescent="0.15">
      <c r="C30" s="4"/>
      <c r="D30" s="4"/>
      <c r="E30" s="4"/>
      <c r="J30" s="84" t="s">
        <v>221</v>
      </c>
    </row>
    <row r="31" spans="1:12" x14ac:dyDescent="0.15">
      <c r="C31" s="4"/>
      <c r="D31" s="4"/>
      <c r="E31" s="4"/>
      <c r="J31" s="84" t="s">
        <v>222</v>
      </c>
    </row>
    <row r="32" spans="1:12" x14ac:dyDescent="0.15">
      <c r="C32" s="4"/>
      <c r="D32" s="4"/>
      <c r="E32" s="4"/>
      <c r="J32" s="84" t="s">
        <v>223</v>
      </c>
    </row>
    <row r="33" spans="1:10" x14ac:dyDescent="0.15">
      <c r="C33" s="4"/>
      <c r="D33" s="4"/>
      <c r="E33" s="4"/>
      <c r="J33" s="84" t="s">
        <v>224</v>
      </c>
    </row>
    <row r="34" spans="1:10" x14ac:dyDescent="0.15">
      <c r="C34" s="4"/>
      <c r="D34" s="4"/>
      <c r="E34" s="4"/>
      <c r="J34" s="87"/>
    </row>
    <row r="35" spans="1:10" x14ac:dyDescent="0.15">
      <c r="C35" s="4"/>
      <c r="D35" s="4"/>
      <c r="E35" s="4"/>
    </row>
    <row r="36" spans="1:10" x14ac:dyDescent="0.15">
      <c r="C36" s="4"/>
      <c r="D36" s="4"/>
      <c r="E36" s="4"/>
    </row>
    <row r="37" spans="1:10" x14ac:dyDescent="0.15">
      <c r="B37" s="4"/>
      <c r="C37" s="4"/>
      <c r="D37" s="4"/>
      <c r="E37" s="4"/>
    </row>
    <row r="38" spans="1:10" x14ac:dyDescent="0.15">
      <c r="B38" s="4"/>
      <c r="C38" s="4"/>
      <c r="D38" s="4"/>
      <c r="E38" s="4"/>
    </row>
    <row r="39" spans="1:10" x14ac:dyDescent="0.15">
      <c r="A39" s="4"/>
      <c r="B39" s="4"/>
      <c r="C39" s="4"/>
      <c r="D39" s="4"/>
      <c r="E39" s="4"/>
    </row>
    <row r="40" spans="1:10" x14ac:dyDescent="0.15">
      <c r="C40" s="4"/>
      <c r="D40" s="4"/>
      <c r="E40" s="4"/>
    </row>
    <row r="41" spans="1:10" x14ac:dyDescent="0.15">
      <c r="C41" s="4"/>
      <c r="D41" s="4"/>
      <c r="E41" s="4"/>
    </row>
    <row r="42" spans="1:10" x14ac:dyDescent="0.15">
      <c r="C42" s="4"/>
      <c r="D42" s="4"/>
      <c r="E42" s="4"/>
    </row>
    <row r="43" spans="1:10" x14ac:dyDescent="0.15">
      <c r="A43" s="4"/>
      <c r="B43" s="4"/>
      <c r="C43" s="4"/>
      <c r="D43" s="4"/>
      <c r="E43" s="4"/>
    </row>
    <row r="44" spans="1:10" x14ac:dyDescent="0.15">
      <c r="E44" s="4"/>
    </row>
    <row r="45" spans="1:10" x14ac:dyDescent="0.15">
      <c r="E45" s="4"/>
    </row>
    <row r="46" spans="1:10" x14ac:dyDescent="0.15">
      <c r="E46" s="4"/>
    </row>
    <row r="47" spans="1:10" x14ac:dyDescent="0.15">
      <c r="E47" s="4"/>
    </row>
    <row r="48" spans="1:10" x14ac:dyDescent="0.15">
      <c r="E48" s="4"/>
    </row>
    <row r="49" spans="2:5" x14ac:dyDescent="0.15">
      <c r="E49" s="4"/>
    </row>
    <row r="50" spans="2:5" x14ac:dyDescent="0.15">
      <c r="E50" s="4"/>
    </row>
    <row r="51" spans="2:5" x14ac:dyDescent="0.15">
      <c r="B51" s="4"/>
      <c r="E51" s="4"/>
    </row>
    <row r="52" spans="2:5" x14ac:dyDescent="0.15">
      <c r="E52" s="4"/>
    </row>
    <row r="53" spans="2:5" x14ac:dyDescent="0.15">
      <c r="E53" s="4"/>
    </row>
    <row r="54" spans="2:5" x14ac:dyDescent="0.15">
      <c r="E54" s="4"/>
    </row>
    <row r="55" spans="2:5" x14ac:dyDescent="0.15">
      <c r="B55" s="21"/>
      <c r="E55" s="4"/>
    </row>
    <row r="56" spans="2:5" x14ac:dyDescent="0.15">
      <c r="B56" s="21"/>
      <c r="E56" s="4"/>
    </row>
    <row r="57" spans="2:5" x14ac:dyDescent="0.15">
      <c r="B57" s="21"/>
      <c r="C57" s="4"/>
      <c r="E57" s="4"/>
    </row>
    <row r="58" spans="2:5" x14ac:dyDescent="0.15">
      <c r="B58" s="21"/>
      <c r="C58" s="4"/>
      <c r="E58" s="4"/>
    </row>
    <row r="59" spans="2:5" x14ac:dyDescent="0.15">
      <c r="B59" s="21"/>
      <c r="C59" s="4"/>
      <c r="E59" s="4"/>
    </row>
    <row r="60" spans="2:5" x14ac:dyDescent="0.15">
      <c r="B60" s="21"/>
      <c r="C60" s="4"/>
      <c r="E60" s="4"/>
    </row>
    <row r="61" spans="2:5" x14ac:dyDescent="0.15">
      <c r="B61" s="21"/>
      <c r="C61" s="4"/>
      <c r="E61" s="4"/>
    </row>
    <row r="62" spans="2:5" x14ac:dyDescent="0.15">
      <c r="B62" s="21"/>
      <c r="C62" s="4"/>
      <c r="E62" s="4"/>
    </row>
    <row r="63" spans="2:5" x14ac:dyDescent="0.15">
      <c r="B63" s="21"/>
      <c r="C63" s="4"/>
      <c r="E63" s="4"/>
    </row>
    <row r="64" spans="2:5" x14ac:dyDescent="0.15">
      <c r="B64" s="21"/>
      <c r="C64" s="4"/>
      <c r="E64" s="4"/>
    </row>
    <row r="65" spans="1:5" x14ac:dyDescent="0.15">
      <c r="B65" s="21"/>
      <c r="C65" s="4"/>
      <c r="E65" s="4"/>
    </row>
    <row r="66" spans="1:5" x14ac:dyDescent="0.15">
      <c r="B66" s="21"/>
      <c r="C66" s="4"/>
      <c r="E66" s="4"/>
    </row>
    <row r="67" spans="1:5" x14ac:dyDescent="0.15">
      <c r="B67" s="21"/>
      <c r="C67" s="4"/>
      <c r="E67" s="4"/>
    </row>
    <row r="68" spans="1:5" x14ac:dyDescent="0.15">
      <c r="B68" s="21"/>
      <c r="C68" s="4"/>
      <c r="E68" s="4"/>
    </row>
    <row r="69" spans="1:5" x14ac:dyDescent="0.15">
      <c r="B69" s="21"/>
      <c r="C69" s="4"/>
      <c r="E69" s="4"/>
    </row>
    <row r="70" spans="1:5" x14ac:dyDescent="0.15">
      <c r="A70" s="4"/>
      <c r="B70" s="4"/>
      <c r="C70" s="4"/>
      <c r="E70" s="4"/>
    </row>
    <row r="71" spans="1:5" x14ac:dyDescent="0.15">
      <c r="A71" s="4"/>
      <c r="B71" s="4"/>
      <c r="C71" s="4"/>
      <c r="E71" s="4"/>
    </row>
    <row r="72" spans="1:5" x14ac:dyDescent="0.15">
      <c r="A72" s="4"/>
      <c r="B72" s="4"/>
      <c r="C72" s="4"/>
      <c r="E72" s="4"/>
    </row>
    <row r="73" spans="1:5" x14ac:dyDescent="0.15">
      <c r="A73" s="4"/>
      <c r="B73" s="4"/>
      <c r="C73" s="4"/>
      <c r="E73" s="4"/>
    </row>
    <row r="74" spans="1:5" x14ac:dyDescent="0.15">
      <c r="A74" s="4"/>
      <c r="B74" s="4"/>
      <c r="C74" s="4"/>
      <c r="E74" s="4"/>
    </row>
    <row r="75" spans="1:5" x14ac:dyDescent="0.15">
      <c r="A75" s="4"/>
      <c r="B75" s="4"/>
      <c r="C75" s="4"/>
      <c r="E75" s="4"/>
    </row>
    <row r="76" spans="1:5" x14ac:dyDescent="0.15">
      <c r="A76" s="4"/>
      <c r="B76" s="4"/>
      <c r="C76" s="4"/>
      <c r="D76" s="4"/>
      <c r="E76" s="4"/>
    </row>
    <row r="77" spans="1:5" x14ac:dyDescent="0.15">
      <c r="A77" s="4"/>
      <c r="B77" s="4"/>
      <c r="C77" s="4"/>
      <c r="D77" s="4"/>
      <c r="E77" s="4"/>
    </row>
    <row r="78" spans="1:5" x14ac:dyDescent="0.15">
      <c r="A78" s="4"/>
      <c r="B78" s="4"/>
      <c r="C78" s="4"/>
      <c r="D78" s="4"/>
      <c r="E78" s="4"/>
    </row>
    <row r="79" spans="1:5" x14ac:dyDescent="0.15">
      <c r="A79" s="4"/>
      <c r="B79" s="4"/>
      <c r="C79" s="4"/>
      <c r="D79" s="4"/>
      <c r="E79" s="4"/>
    </row>
    <row r="80" spans="1:5" x14ac:dyDescent="0.15">
      <c r="A80" s="4"/>
      <c r="B80" s="4"/>
      <c r="C80" s="4"/>
      <c r="D80" s="4"/>
      <c r="E80" s="4"/>
    </row>
    <row r="81" spans="1:5" x14ac:dyDescent="0.15">
      <c r="A81" s="4"/>
      <c r="B81" s="4"/>
      <c r="C81" s="4"/>
      <c r="D81" s="4"/>
      <c r="E81" s="4"/>
    </row>
    <row r="82" spans="1:5" x14ac:dyDescent="0.15">
      <c r="A82" s="4"/>
      <c r="B82" s="4"/>
      <c r="C82" s="4"/>
      <c r="D82" s="4"/>
      <c r="E82" s="4"/>
    </row>
    <row r="83" spans="1:5" x14ac:dyDescent="0.15">
      <c r="A83" s="4"/>
      <c r="B83" s="4"/>
      <c r="C83" s="4"/>
      <c r="D83" s="4"/>
      <c r="E83" s="4"/>
    </row>
    <row r="84" spans="1:5" x14ac:dyDescent="0.15">
      <c r="A84" s="4"/>
      <c r="B84" s="4"/>
      <c r="C84" s="4"/>
      <c r="D84" s="4"/>
      <c r="E84" s="4"/>
    </row>
    <row r="85" spans="1:5" x14ac:dyDescent="0.15">
      <c r="A85" s="4"/>
      <c r="B85" s="4"/>
      <c r="C85" s="4"/>
      <c r="D85" s="4"/>
      <c r="E85" s="4"/>
    </row>
    <row r="86" spans="1:5" x14ac:dyDescent="0.15">
      <c r="A86" s="4"/>
      <c r="B86" s="4"/>
      <c r="C86" s="4"/>
      <c r="D86" s="4"/>
      <c r="E86" s="4"/>
    </row>
    <row r="87" spans="1:5" x14ac:dyDescent="0.15">
      <c r="A87" s="4"/>
      <c r="B87" s="4"/>
      <c r="C87" s="4"/>
      <c r="D87" s="4"/>
      <c r="E87" s="4"/>
    </row>
    <row r="88" spans="1:5" x14ac:dyDescent="0.15">
      <c r="A88" s="4"/>
      <c r="B88" s="4"/>
      <c r="C88" s="4"/>
      <c r="D88" s="4"/>
      <c r="E88" s="4"/>
    </row>
    <row r="89" spans="1:5" x14ac:dyDescent="0.15">
      <c r="A89" s="4"/>
      <c r="B89" s="4"/>
      <c r="C89" s="4"/>
      <c r="D89" s="4"/>
      <c r="E89" s="4"/>
    </row>
    <row r="90" spans="1:5" x14ac:dyDescent="0.15">
      <c r="A90" s="4"/>
      <c r="B90" s="4"/>
      <c r="C90" s="4"/>
      <c r="D90" s="4"/>
      <c r="E90" s="4"/>
    </row>
    <row r="91" spans="1:5" x14ac:dyDescent="0.15">
      <c r="A91" s="4"/>
      <c r="B91" s="4"/>
      <c r="C91" s="4"/>
      <c r="D91" s="4"/>
      <c r="E91" s="4"/>
    </row>
    <row r="92" spans="1:5" x14ac:dyDescent="0.15">
      <c r="A92" s="4"/>
      <c r="B92" s="4"/>
      <c r="C92" s="4"/>
      <c r="D92" s="4"/>
      <c r="E92" s="4"/>
    </row>
    <row r="93" spans="1:5" x14ac:dyDescent="0.15">
      <c r="A93" s="4"/>
      <c r="B93" s="4"/>
      <c r="C93" s="4"/>
      <c r="D93" s="4"/>
      <c r="E93" s="4"/>
    </row>
    <row r="94" spans="1:5" x14ac:dyDescent="0.15">
      <c r="A94" s="4"/>
      <c r="B94" s="4"/>
      <c r="C94" s="4"/>
      <c r="D94" s="4"/>
      <c r="E94" s="4"/>
    </row>
    <row r="95" spans="1:5" x14ac:dyDescent="0.15">
      <c r="A95" s="4"/>
      <c r="B95" s="4"/>
      <c r="C95" s="4"/>
      <c r="D95" s="4"/>
      <c r="E95" s="4"/>
    </row>
    <row r="96" spans="1:5" x14ac:dyDescent="0.15">
      <c r="A96" s="4"/>
      <c r="B96" s="4"/>
      <c r="C96" s="4"/>
      <c r="D96" s="4"/>
      <c r="E96" s="4"/>
    </row>
    <row r="97" spans="1:5" x14ac:dyDescent="0.15">
      <c r="A97" s="4"/>
      <c r="B97" s="4"/>
      <c r="C97" s="4"/>
      <c r="D97" s="4"/>
      <c r="E97" s="4"/>
    </row>
    <row r="98" spans="1:5" x14ac:dyDescent="0.15">
      <c r="A98" s="4"/>
      <c r="B98" s="4"/>
      <c r="C98" s="4"/>
      <c r="D98" s="4"/>
      <c r="E98" s="4"/>
    </row>
    <row r="99" spans="1:5" x14ac:dyDescent="0.15">
      <c r="A99" s="4"/>
      <c r="B99" s="4"/>
      <c r="C99" s="4"/>
      <c r="D99" s="4"/>
      <c r="E99" s="4"/>
    </row>
    <row r="100" spans="1:5" x14ac:dyDescent="0.15">
      <c r="A100" s="4"/>
      <c r="B100" s="4"/>
      <c r="C100" s="4"/>
      <c r="D100" s="4"/>
      <c r="E100" s="4"/>
    </row>
    <row r="101" spans="1:5" x14ac:dyDescent="0.15">
      <c r="A101" s="4"/>
      <c r="B101" s="4"/>
      <c r="C101" s="4"/>
      <c r="D101" s="4"/>
      <c r="E101" s="4"/>
    </row>
    <row r="102" spans="1:5" x14ac:dyDescent="0.15">
      <c r="A102" s="4"/>
      <c r="B102" s="4"/>
      <c r="C102" s="4"/>
      <c r="D102" s="4"/>
      <c r="E102" s="4"/>
    </row>
    <row r="103" spans="1:5" x14ac:dyDescent="0.15">
      <c r="A103" s="4"/>
      <c r="B103" s="4"/>
      <c r="C103" s="4"/>
      <c r="D103" s="4"/>
      <c r="E103" s="4"/>
    </row>
    <row r="104" spans="1:5" x14ac:dyDescent="0.15">
      <c r="A104" s="4"/>
      <c r="B104" s="4"/>
      <c r="C104" s="4"/>
      <c r="D104" s="4"/>
      <c r="E104" s="4"/>
    </row>
    <row r="105" spans="1:5" x14ac:dyDescent="0.15">
      <c r="A105" s="4"/>
      <c r="B105" s="4"/>
      <c r="C105" s="4"/>
      <c r="D105" s="4"/>
      <c r="E105" s="4"/>
    </row>
    <row r="106" spans="1:5" x14ac:dyDescent="0.15">
      <c r="A106" s="4"/>
      <c r="B106" s="4"/>
      <c r="C106" s="4"/>
      <c r="D106" s="4"/>
      <c r="E106" s="4"/>
    </row>
    <row r="107" spans="1:5" x14ac:dyDescent="0.15">
      <c r="A107" s="4"/>
      <c r="B107" s="4"/>
      <c r="C107" s="4"/>
      <c r="D107" s="4"/>
      <c r="E107" s="4"/>
    </row>
    <row r="108" spans="1:5" x14ac:dyDescent="0.15">
      <c r="A108" s="4"/>
      <c r="B108" s="4"/>
      <c r="C108" s="4"/>
      <c r="D108" s="4"/>
      <c r="E108" s="4"/>
    </row>
    <row r="109" spans="1:5" x14ac:dyDescent="0.15">
      <c r="A109" s="4"/>
      <c r="B109" s="4"/>
      <c r="C109" s="4"/>
      <c r="D109" s="4"/>
      <c r="E109" s="4"/>
    </row>
    <row r="110" spans="1:5" x14ac:dyDescent="0.15">
      <c r="A110" s="4"/>
      <c r="B110" s="4"/>
      <c r="C110" s="4"/>
      <c r="D110" s="4"/>
      <c r="E110" s="4"/>
    </row>
    <row r="111" spans="1:5" x14ac:dyDescent="0.15">
      <c r="A111" s="4"/>
      <c r="B111" s="4"/>
      <c r="C111" s="4"/>
      <c r="D111" s="4"/>
      <c r="E111" s="4"/>
    </row>
    <row r="112" spans="1:5" x14ac:dyDescent="0.15">
      <c r="A112" s="4"/>
      <c r="B112" s="4"/>
      <c r="C112" s="4"/>
      <c r="D112" s="4"/>
      <c r="E112" s="4"/>
    </row>
    <row r="113" spans="1:5" x14ac:dyDescent="0.15">
      <c r="A113" s="4"/>
      <c r="B113" s="4"/>
      <c r="C113" s="4"/>
      <c r="D113" s="4"/>
      <c r="E113" s="4"/>
    </row>
    <row r="114" spans="1:5" x14ac:dyDescent="0.15">
      <c r="A114" s="4"/>
      <c r="B114" s="4"/>
      <c r="C114" s="4"/>
      <c r="D114" s="4"/>
      <c r="E114" s="4"/>
    </row>
    <row r="115" spans="1:5" x14ac:dyDescent="0.15">
      <c r="A115" s="4"/>
      <c r="B115" s="4"/>
      <c r="C115" s="4"/>
      <c r="D115" s="4"/>
      <c r="E115" s="4"/>
    </row>
    <row r="116" spans="1:5" x14ac:dyDescent="0.15">
      <c r="A116" s="4"/>
      <c r="B116" s="4"/>
      <c r="C116" s="4"/>
      <c r="D116" s="4"/>
      <c r="E116" s="4"/>
    </row>
    <row r="117" spans="1:5" x14ac:dyDescent="0.15">
      <c r="A117" s="4"/>
      <c r="B117" s="4"/>
      <c r="C117" s="4"/>
      <c r="D117" s="4"/>
      <c r="E117" s="4"/>
    </row>
    <row r="118" spans="1:5" x14ac:dyDescent="0.15">
      <c r="A118" s="4"/>
      <c r="B118" s="4"/>
      <c r="C118" s="4"/>
      <c r="D118" s="4"/>
      <c r="E118" s="4"/>
    </row>
    <row r="119" spans="1:5" x14ac:dyDescent="0.15">
      <c r="A119" s="4"/>
      <c r="B119" s="4"/>
      <c r="C119" s="4"/>
      <c r="D119" s="4"/>
      <c r="E119" s="4"/>
    </row>
    <row r="120" spans="1:5" x14ac:dyDescent="0.15">
      <c r="A120" s="4"/>
      <c r="B120" s="4"/>
      <c r="C120" s="4"/>
      <c r="D120" s="4"/>
      <c r="E120" s="4"/>
    </row>
    <row r="121" spans="1:5" x14ac:dyDescent="0.15">
      <c r="A121" s="4"/>
      <c r="B121" s="4"/>
      <c r="C121" s="4"/>
      <c r="D121" s="4"/>
      <c r="E121" s="4"/>
    </row>
    <row r="122" spans="1:5" x14ac:dyDescent="0.15">
      <c r="A122" s="4"/>
      <c r="B122" s="4"/>
      <c r="C122" s="4"/>
      <c r="D122" s="4"/>
      <c r="E122" s="4"/>
    </row>
    <row r="123" spans="1:5" x14ac:dyDescent="0.15">
      <c r="A123" s="4"/>
      <c r="B123" s="4"/>
      <c r="C123" s="4"/>
      <c r="D123" s="4"/>
      <c r="E123" s="4"/>
    </row>
    <row r="124" spans="1:5" x14ac:dyDescent="0.15">
      <c r="A124" s="4"/>
      <c r="B124" s="4"/>
      <c r="C124" s="4"/>
      <c r="D124" s="4"/>
      <c r="E124" s="4"/>
    </row>
    <row r="125" spans="1:5" x14ac:dyDescent="0.15">
      <c r="A125" s="4"/>
      <c r="B125" s="4"/>
      <c r="C125" s="4"/>
      <c r="D125" s="4"/>
      <c r="E125" s="4"/>
    </row>
    <row r="126" spans="1:5" x14ac:dyDescent="0.15">
      <c r="A126" s="4"/>
      <c r="B126" s="4"/>
      <c r="C126" s="4"/>
      <c r="D126" s="4"/>
      <c r="E126" s="4"/>
    </row>
    <row r="127" spans="1:5" x14ac:dyDescent="0.15">
      <c r="A127" s="4"/>
      <c r="B127" s="4"/>
      <c r="C127" s="4"/>
      <c r="D127" s="4"/>
      <c r="E127" s="4"/>
    </row>
    <row r="128" spans="1:5" x14ac:dyDescent="0.15">
      <c r="A128" s="4"/>
      <c r="B128" s="4"/>
      <c r="C128" s="4"/>
      <c r="D128" s="4"/>
      <c r="E128" s="4"/>
    </row>
    <row r="129" spans="1:5" x14ac:dyDescent="0.15">
      <c r="A129" s="4"/>
      <c r="B129" s="4"/>
      <c r="C129" s="4"/>
      <c r="D129" s="4"/>
      <c r="E129" s="4"/>
    </row>
    <row r="130" spans="1:5" x14ac:dyDescent="0.15">
      <c r="A130" s="4"/>
      <c r="B130" s="4"/>
      <c r="C130" s="4"/>
      <c r="D130" s="4"/>
      <c r="E130" s="4"/>
    </row>
    <row r="131" spans="1:5" x14ac:dyDescent="0.15">
      <c r="A131" s="4"/>
      <c r="B131" s="4"/>
      <c r="C131" s="4"/>
      <c r="D131" s="4"/>
      <c r="E131" s="4"/>
    </row>
    <row r="132" spans="1:5" x14ac:dyDescent="0.15">
      <c r="A132" s="4"/>
      <c r="B132" s="4"/>
      <c r="C132" s="4"/>
      <c r="D132" s="4"/>
      <c r="E132" s="4"/>
    </row>
    <row r="133" spans="1:5" x14ac:dyDescent="0.15">
      <c r="A133" s="4"/>
      <c r="B133" s="4"/>
      <c r="C133" s="4"/>
      <c r="D133" s="4"/>
      <c r="E133" s="4"/>
    </row>
    <row r="134" spans="1:5" x14ac:dyDescent="0.15">
      <c r="A134" s="4"/>
      <c r="B134" s="4"/>
      <c r="C134" s="4"/>
      <c r="D134" s="4"/>
      <c r="E134" s="4"/>
    </row>
    <row r="135" spans="1:5" x14ac:dyDescent="0.15">
      <c r="A135" s="4"/>
      <c r="B135" s="4"/>
      <c r="C135" s="4"/>
      <c r="D135" s="4"/>
      <c r="E135" s="4"/>
    </row>
    <row r="136" spans="1:5" x14ac:dyDescent="0.15">
      <c r="A136" s="4"/>
      <c r="B136" s="4"/>
      <c r="C136" s="4"/>
      <c r="D136" s="4"/>
      <c r="E136" s="4"/>
    </row>
    <row r="137" spans="1:5" x14ac:dyDescent="0.15">
      <c r="A137" s="4"/>
      <c r="B137" s="4"/>
      <c r="C137" s="4"/>
      <c r="D137" s="4"/>
      <c r="E137" s="4"/>
    </row>
    <row r="138" spans="1:5" x14ac:dyDescent="0.15">
      <c r="A138" s="4"/>
      <c r="B138" s="4"/>
      <c r="C138" s="4"/>
      <c r="D138" s="4"/>
      <c r="E138" s="4"/>
    </row>
    <row r="139" spans="1:5" x14ac:dyDescent="0.15">
      <c r="A139" s="4"/>
      <c r="B139" s="4"/>
      <c r="C139" s="4"/>
      <c r="D139" s="4"/>
      <c r="E139" s="4"/>
    </row>
    <row r="140" spans="1:5" x14ac:dyDescent="0.15">
      <c r="A140" s="4"/>
      <c r="B140" s="4"/>
      <c r="C140" s="4"/>
      <c r="D140" s="4"/>
      <c r="E140" s="4"/>
    </row>
    <row r="141" spans="1:5" x14ac:dyDescent="0.15">
      <c r="A141" s="4"/>
      <c r="B141" s="4"/>
      <c r="C141" s="4"/>
      <c r="D141" s="4"/>
      <c r="E141" s="4"/>
    </row>
    <row r="142" spans="1:5" x14ac:dyDescent="0.15">
      <c r="A142" s="4"/>
      <c r="B142" s="4"/>
      <c r="C142" s="4"/>
      <c r="D142" s="4"/>
      <c r="E142" s="4"/>
    </row>
    <row r="143" spans="1:5" x14ac:dyDescent="0.15">
      <c r="A143" s="4"/>
      <c r="B143" s="4"/>
      <c r="C143" s="4"/>
      <c r="D143" s="4"/>
      <c r="E143" s="4"/>
    </row>
    <row r="144" spans="1:5" x14ac:dyDescent="0.15">
      <c r="A144" s="4"/>
      <c r="B144" s="4"/>
      <c r="C144" s="4"/>
      <c r="D144" s="4"/>
      <c r="E144" s="4"/>
    </row>
    <row r="145" spans="1:5" x14ac:dyDescent="0.15">
      <c r="A145" s="4"/>
      <c r="B145" s="4"/>
      <c r="C145" s="4"/>
      <c r="D145" s="4"/>
      <c r="E145" s="4"/>
    </row>
    <row r="146" spans="1:5" x14ac:dyDescent="0.15">
      <c r="A146" s="4"/>
      <c r="B146" s="4"/>
      <c r="C146" s="4"/>
      <c r="D146" s="4"/>
      <c r="E146" s="4"/>
    </row>
    <row r="147" spans="1:5" x14ac:dyDescent="0.15">
      <c r="A147" s="4"/>
      <c r="B147" s="4"/>
      <c r="C147" s="4"/>
      <c r="D147" s="4"/>
      <c r="E147" s="4"/>
    </row>
    <row r="148" spans="1:5" x14ac:dyDescent="0.15">
      <c r="A148" s="4"/>
      <c r="B148" s="4"/>
      <c r="C148" s="4"/>
      <c r="D148" s="4"/>
      <c r="E148" s="4"/>
    </row>
    <row r="149" spans="1:5" x14ac:dyDescent="0.15">
      <c r="A149" s="4"/>
      <c r="B149" s="4"/>
      <c r="C149" s="4"/>
      <c r="D149" s="4"/>
      <c r="E149" s="4"/>
    </row>
    <row r="150" spans="1:5" x14ac:dyDescent="0.15">
      <c r="A150" s="4"/>
      <c r="B150" s="4"/>
      <c r="C150" s="4"/>
      <c r="D150" s="4"/>
      <c r="E150" s="4"/>
    </row>
    <row r="151" spans="1:5" x14ac:dyDescent="0.15">
      <c r="A151" s="4"/>
      <c r="B151" s="4"/>
      <c r="C151" s="4"/>
      <c r="D151" s="4"/>
      <c r="E151" s="4"/>
    </row>
    <row r="152" spans="1:5" x14ac:dyDescent="0.15">
      <c r="A152" s="4"/>
      <c r="B152" s="4"/>
      <c r="C152" s="4"/>
      <c r="D152" s="4"/>
      <c r="E152" s="4"/>
    </row>
    <row r="153" spans="1:5" x14ac:dyDescent="0.15">
      <c r="A153" s="4"/>
      <c r="B153" s="4"/>
      <c r="C153" s="4"/>
      <c r="D153" s="4"/>
      <c r="E153" s="4"/>
    </row>
    <row r="154" spans="1:5" x14ac:dyDescent="0.15">
      <c r="A154" s="4"/>
      <c r="B154" s="4"/>
      <c r="C154" s="4"/>
      <c r="D154" s="4"/>
      <c r="E154" s="4"/>
    </row>
    <row r="155" spans="1:5" x14ac:dyDescent="0.15">
      <c r="A155" s="4"/>
      <c r="B155" s="4"/>
      <c r="C155" s="4"/>
      <c r="D155" s="4"/>
      <c r="E155" s="4"/>
    </row>
    <row r="156" spans="1:5" x14ac:dyDescent="0.15">
      <c r="A156" s="4"/>
      <c r="B156" s="4"/>
      <c r="C156" s="4"/>
      <c r="D156" s="4"/>
      <c r="E156" s="4"/>
    </row>
    <row r="157" spans="1:5" x14ac:dyDescent="0.15">
      <c r="A157" s="4"/>
      <c r="B157" s="4"/>
      <c r="C157" s="4"/>
      <c r="D157" s="4"/>
      <c r="E157" s="4"/>
    </row>
    <row r="158" spans="1:5" x14ac:dyDescent="0.15">
      <c r="A158" s="4"/>
      <c r="B158" s="4"/>
      <c r="C158" s="4"/>
      <c r="D158" s="4"/>
      <c r="E158" s="4"/>
    </row>
    <row r="159" spans="1:5" x14ac:dyDescent="0.15">
      <c r="A159" s="4"/>
      <c r="B159" s="4"/>
      <c r="C159" s="4"/>
      <c r="D159" s="4"/>
      <c r="E159" s="4"/>
    </row>
    <row r="160" spans="1:5" x14ac:dyDescent="0.15">
      <c r="A160" s="4"/>
      <c r="B160" s="4"/>
      <c r="C160" s="4"/>
      <c r="D160" s="4"/>
      <c r="E160" s="4"/>
    </row>
    <row r="161" spans="1:5" x14ac:dyDescent="0.15">
      <c r="A161" s="4"/>
      <c r="B161" s="4"/>
      <c r="C161" s="4"/>
      <c r="D161" s="4"/>
      <c r="E161" s="4"/>
    </row>
    <row r="162" spans="1:5" x14ac:dyDescent="0.15">
      <c r="A162" s="4"/>
      <c r="B162" s="4"/>
      <c r="C162" s="4"/>
      <c r="D162" s="4"/>
      <c r="E162" s="4"/>
    </row>
    <row r="163" spans="1:5" x14ac:dyDescent="0.15">
      <c r="A163" s="4"/>
      <c r="B163" s="4"/>
      <c r="C163" s="4"/>
      <c r="D163" s="4"/>
      <c r="E163" s="4"/>
    </row>
    <row r="164" spans="1:5" x14ac:dyDescent="0.15">
      <c r="A164" s="4"/>
      <c r="B164" s="4"/>
      <c r="C164" s="4"/>
      <c r="D164" s="4"/>
      <c r="E164" s="4"/>
    </row>
    <row r="165" spans="1:5" x14ac:dyDescent="0.15">
      <c r="A165" s="4"/>
      <c r="B165" s="4"/>
      <c r="C165" s="4"/>
      <c r="D165" s="4"/>
      <c r="E165" s="4"/>
    </row>
    <row r="166" spans="1:5" x14ac:dyDescent="0.15">
      <c r="A166" s="4"/>
      <c r="B166" s="4"/>
      <c r="C166" s="4"/>
      <c r="D166" s="4"/>
      <c r="E166" s="4"/>
    </row>
    <row r="167" spans="1:5" x14ac:dyDescent="0.15">
      <c r="A167" s="4"/>
      <c r="B167" s="4"/>
      <c r="C167" s="4"/>
      <c r="D167" s="4"/>
      <c r="E167" s="4"/>
    </row>
    <row r="168" spans="1:5" x14ac:dyDescent="0.15">
      <c r="A168" s="4"/>
      <c r="B168" s="4"/>
      <c r="C168" s="4"/>
      <c r="D168" s="4"/>
      <c r="E168" s="4"/>
    </row>
    <row r="169" spans="1:5" x14ac:dyDescent="0.15">
      <c r="A169" s="4"/>
      <c r="B169" s="4"/>
      <c r="C169" s="4"/>
      <c r="D169" s="4"/>
      <c r="E169" s="4"/>
    </row>
    <row r="170" spans="1:5" x14ac:dyDescent="0.15">
      <c r="A170" s="4"/>
      <c r="B170" s="4"/>
      <c r="C170" s="4"/>
      <c r="D170" s="4"/>
      <c r="E170" s="4"/>
    </row>
    <row r="171" spans="1:5" x14ac:dyDescent="0.15">
      <c r="A171" s="4"/>
      <c r="B171" s="4"/>
      <c r="C171" s="4"/>
      <c r="D171" s="4"/>
      <c r="E171" s="4"/>
    </row>
    <row r="172" spans="1:5" x14ac:dyDescent="0.15">
      <c r="A172" s="4"/>
      <c r="B172" s="4"/>
      <c r="C172" s="4"/>
      <c r="D172" s="4"/>
      <c r="E172" s="4"/>
    </row>
    <row r="173" spans="1:5" x14ac:dyDescent="0.15">
      <c r="A173" s="4"/>
      <c r="B173" s="4"/>
      <c r="C173" s="4"/>
      <c r="D173" s="4"/>
      <c r="E173" s="4"/>
    </row>
    <row r="174" spans="1:5" x14ac:dyDescent="0.15">
      <c r="A174" s="4"/>
      <c r="B174" s="4"/>
      <c r="C174" s="4"/>
      <c r="D174" s="4"/>
      <c r="E174" s="4"/>
    </row>
    <row r="175" spans="1:5" x14ac:dyDescent="0.15">
      <c r="A175" s="4"/>
      <c r="B175" s="4"/>
      <c r="C175" s="4"/>
      <c r="D175" s="4"/>
      <c r="E175" s="4"/>
    </row>
    <row r="176" spans="1:5" x14ac:dyDescent="0.15">
      <c r="A176" s="4"/>
      <c r="B176" s="4"/>
      <c r="C176" s="4"/>
      <c r="D176" s="4"/>
      <c r="E176" s="4"/>
    </row>
    <row r="177" spans="1:5" x14ac:dyDescent="0.15">
      <c r="A177" s="4"/>
      <c r="B177" s="4"/>
      <c r="C177" s="4"/>
      <c r="D177" s="4"/>
      <c r="E177" s="4"/>
    </row>
    <row r="178" spans="1:5" x14ac:dyDescent="0.15">
      <c r="A178" s="4"/>
      <c r="B178" s="4"/>
      <c r="C178" s="4"/>
      <c r="D178" s="4"/>
      <c r="E178" s="4"/>
    </row>
    <row r="179" spans="1:5" x14ac:dyDescent="0.15">
      <c r="A179" s="4"/>
      <c r="B179" s="4"/>
      <c r="C179" s="4"/>
      <c r="D179" s="4"/>
      <c r="E179" s="4"/>
    </row>
    <row r="180" spans="1:5" x14ac:dyDescent="0.15">
      <c r="A180" s="4"/>
      <c r="B180" s="4"/>
      <c r="C180" s="4"/>
      <c r="D180" s="4"/>
      <c r="E180" s="4"/>
    </row>
    <row r="181" spans="1:5" x14ac:dyDescent="0.15">
      <c r="A181" s="4"/>
      <c r="B181" s="4"/>
      <c r="C181" s="4"/>
      <c r="D181" s="4"/>
      <c r="E181" s="4"/>
    </row>
    <row r="182" spans="1:5" x14ac:dyDescent="0.15">
      <c r="A182" s="4"/>
      <c r="B182" s="4"/>
      <c r="C182" s="4"/>
      <c r="D182" s="4"/>
      <c r="E182" s="4"/>
    </row>
    <row r="183" spans="1:5" x14ac:dyDescent="0.15">
      <c r="A183" s="4"/>
      <c r="B183" s="4"/>
      <c r="C183" s="4"/>
      <c r="D183" s="4"/>
      <c r="E183" s="4"/>
    </row>
    <row r="184" spans="1:5" x14ac:dyDescent="0.15">
      <c r="A184" s="4"/>
      <c r="B184" s="4"/>
      <c r="C184" s="4"/>
      <c r="D184" s="4"/>
      <c r="E184" s="4"/>
    </row>
    <row r="185" spans="1:5" x14ac:dyDescent="0.15">
      <c r="A185" s="4"/>
      <c r="B185" s="4"/>
      <c r="C185" s="4"/>
      <c r="D185" s="4"/>
      <c r="E185" s="4"/>
    </row>
    <row r="186" spans="1:5" x14ac:dyDescent="0.15">
      <c r="A186" s="4"/>
      <c r="B186" s="4"/>
      <c r="C186" s="4"/>
      <c r="D186" s="4"/>
      <c r="E186" s="4"/>
    </row>
    <row r="187" spans="1:5" x14ac:dyDescent="0.15">
      <c r="A187" s="4"/>
      <c r="B187" s="4"/>
      <c r="C187" s="4"/>
      <c r="D187" s="4"/>
      <c r="E187" s="4"/>
    </row>
    <row r="188" spans="1:5" x14ac:dyDescent="0.15">
      <c r="A188" s="4"/>
      <c r="B188" s="4"/>
      <c r="C188" s="4"/>
      <c r="D188" s="4"/>
      <c r="E188" s="4"/>
    </row>
    <row r="189" spans="1:5" x14ac:dyDescent="0.15">
      <c r="A189" s="4"/>
      <c r="B189" s="4"/>
      <c r="C189" s="4"/>
      <c r="D189" s="4"/>
      <c r="E189" s="4"/>
    </row>
    <row r="190" spans="1:5" x14ac:dyDescent="0.15">
      <c r="A190" s="4"/>
      <c r="B190" s="4"/>
      <c r="C190" s="4"/>
      <c r="D190" s="4"/>
      <c r="E190" s="4"/>
    </row>
    <row r="191" spans="1:5" x14ac:dyDescent="0.15">
      <c r="A191" s="4"/>
      <c r="B191" s="4"/>
      <c r="C191" s="4"/>
      <c r="D191" s="4"/>
      <c r="E191" s="4"/>
    </row>
    <row r="192" spans="1:5" x14ac:dyDescent="0.15">
      <c r="A192" s="4"/>
      <c r="B192" s="4"/>
      <c r="C192" s="4"/>
      <c r="D192" s="4"/>
      <c r="E192" s="4"/>
    </row>
    <row r="193" spans="1:5" x14ac:dyDescent="0.15">
      <c r="A193" s="4"/>
      <c r="B193" s="4"/>
      <c r="C193" s="4"/>
      <c r="D193" s="4"/>
      <c r="E193" s="4"/>
    </row>
    <row r="194" spans="1:5" x14ac:dyDescent="0.15">
      <c r="A194" s="4"/>
      <c r="B194" s="4"/>
      <c r="C194" s="4"/>
      <c r="D194" s="4"/>
      <c r="E194" s="4"/>
    </row>
    <row r="195" spans="1:5" x14ac:dyDescent="0.15">
      <c r="A195" s="4"/>
      <c r="B195" s="4"/>
      <c r="C195" s="4"/>
      <c r="D195" s="4"/>
      <c r="E195" s="4"/>
    </row>
    <row r="196" spans="1:5" x14ac:dyDescent="0.15">
      <c r="A196" s="4"/>
      <c r="B196" s="4"/>
      <c r="C196" s="4"/>
      <c r="D196" s="4"/>
      <c r="E196" s="4"/>
    </row>
    <row r="197" spans="1:5" x14ac:dyDescent="0.15">
      <c r="A197" s="4"/>
      <c r="B197" s="4"/>
      <c r="C197" s="4"/>
      <c r="D197" s="4"/>
      <c r="E197" s="4"/>
    </row>
    <row r="198" spans="1:5" x14ac:dyDescent="0.15">
      <c r="A198" s="4"/>
      <c r="B198" s="4"/>
      <c r="C198" s="4"/>
      <c r="D198" s="4"/>
      <c r="E198" s="4"/>
    </row>
    <row r="199" spans="1:5" x14ac:dyDescent="0.15">
      <c r="A199" s="4"/>
      <c r="B199" s="4"/>
      <c r="C199" s="4"/>
      <c r="D199" s="4"/>
      <c r="E199" s="4"/>
    </row>
    <row r="200" spans="1:5" x14ac:dyDescent="0.15">
      <c r="A200" s="4"/>
      <c r="B200" s="4"/>
      <c r="C200" s="4"/>
      <c r="D200" s="4"/>
      <c r="E200" s="4"/>
    </row>
    <row r="201" spans="1:5" x14ac:dyDescent="0.15">
      <c r="A201" s="4"/>
      <c r="B201" s="4"/>
      <c r="C201" s="4"/>
      <c r="D201" s="4"/>
      <c r="E201" s="4"/>
    </row>
    <row r="202" spans="1:5" x14ac:dyDescent="0.15">
      <c r="A202" s="4"/>
      <c r="B202" s="4"/>
      <c r="C202" s="4"/>
      <c r="D202" s="4"/>
      <c r="E202" s="4"/>
    </row>
    <row r="203" spans="1:5" x14ac:dyDescent="0.15">
      <c r="A203" s="4"/>
      <c r="B203" s="4"/>
      <c r="C203" s="4"/>
      <c r="D203" s="4"/>
      <c r="E203" s="4"/>
    </row>
    <row r="204" spans="1:5" x14ac:dyDescent="0.15">
      <c r="A204" s="4"/>
      <c r="B204" s="4"/>
      <c r="C204" s="4"/>
      <c r="D204" s="4"/>
      <c r="E204" s="4"/>
    </row>
    <row r="205" spans="1:5" x14ac:dyDescent="0.15">
      <c r="A205" s="4"/>
      <c r="B205" s="4"/>
      <c r="C205" s="4"/>
      <c r="D205" s="4"/>
      <c r="E205" s="4"/>
    </row>
    <row r="206" spans="1:5" x14ac:dyDescent="0.15">
      <c r="A206" s="4"/>
      <c r="B206" s="4"/>
      <c r="C206" s="4"/>
      <c r="D206" s="4"/>
      <c r="E206" s="4"/>
    </row>
  </sheetData>
  <dataConsolidate/>
  <phoneticPr fontId="18"/>
  <dataValidations count="13">
    <dataValidation type="list" allowBlank="1" showInputMessage="1" showErrorMessage="1" sqref="L4">
      <formula1>INDIRECT(K3)</formula1>
    </dataValidation>
    <dataValidation type="list" allowBlank="1" showInputMessage="1" showErrorMessage="1" sqref="K2:K3">
      <formula1>"神経障害"</formula1>
    </dataValidation>
    <dataValidation type="list" allowBlank="1" showInputMessage="1" showErrorMessage="1" sqref="K4">
      <formula1>"血流"</formula1>
    </dataValidation>
    <dataValidation type="list" allowBlank="1" showInputMessage="1" showErrorMessage="1" sqref="K5">
      <formula1>"感染"</formula1>
    </dataValidation>
    <dataValidation type="list" allowBlank="1" showInputMessage="1" showErrorMessage="1" sqref="K6">
      <formula1>"足の変化"</formula1>
    </dataValidation>
    <dataValidation type="list" allowBlank="1" showInputMessage="1" showErrorMessage="1" sqref="K7">
      <formula1>"皮膚"</formula1>
    </dataValidation>
    <dataValidation type="list" allowBlank="1" showInputMessage="1" showErrorMessage="1" sqref="K8">
      <formula1>"爪"</formula1>
    </dataValidation>
    <dataValidation type="list" allowBlank="1" showInputMessage="1" showErrorMessage="1" sqref="L1:L3">
      <formula1>INDIRECT(K1)</formula1>
    </dataValidation>
    <dataValidation type="list" allowBlank="1" showInputMessage="1" showErrorMessage="1" sqref="L5:L7">
      <formula1>"＝INDIRECT（ｋ３）"</formula1>
    </dataValidation>
    <dataValidation type="list" allowBlank="1" showInputMessage="1" showErrorMessage="1" sqref="L8:L9">
      <formula1>"＝INDIRECT（ｋ４）"</formula1>
    </dataValidation>
    <dataValidation type="list" allowBlank="1" showInputMessage="1" showErrorMessage="1" sqref="L10:L11">
      <formula1>"＝INDIRECT（ｋ５）"</formula1>
    </dataValidation>
    <dataValidation type="list" allowBlank="1" showInputMessage="1" showErrorMessage="1" sqref="L12:L16">
      <formula1>"＝INDIRECT（ｋ６）"</formula1>
    </dataValidation>
    <dataValidation type="list" allowBlank="1" showInputMessage="1" showErrorMessage="1" sqref="L17:L19">
      <formula1>"＝INDIRECT（ｋ７）"</formula1>
    </dataValidation>
  </dataValidations>
  <pageMargins left="0.64" right="0.56999999999999995" top="0.45" bottom="0.75" header="0.3" footer="0.3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72</vt:i4>
      </vt:variant>
    </vt:vector>
  </HeadingPairs>
  <TitlesOfParts>
    <vt:vector size="78" baseType="lpstr">
      <vt:lpstr>共通サマリー表面</vt:lpstr>
      <vt:lpstr>共通サマリー裏面</vt:lpstr>
      <vt:lpstr>看護関連項目</vt:lpstr>
      <vt:lpstr>リスト（条件）</vt:lpstr>
      <vt:lpstr>リスト（自己管理・教育）</vt:lpstr>
      <vt:lpstr>リスト（安全・フットケア）</vt:lpstr>
      <vt:lpstr>Fontaine分類</vt:lpstr>
      <vt:lpstr>'リスト（安全・フットケア）'!Print_Area</vt:lpstr>
      <vt:lpstr>'リスト（条件）'!Print_Area</vt:lpstr>
      <vt:lpstr>看護関連項目!Print_Area</vt:lpstr>
      <vt:lpstr>共通サマリー表面!Print_Area</vt:lpstr>
      <vt:lpstr>あり・なし</vt:lpstr>
      <vt:lpstr>あり・なし2</vt:lpstr>
      <vt:lpstr>キシロカインテープ</vt:lpstr>
      <vt:lpstr>キシロカインテープ2</vt:lpstr>
      <vt:lpstr>ダイアライザー</vt:lpstr>
      <vt:lpstr>ダイアライザー2</vt:lpstr>
      <vt:lpstr>バスキュラーアクセス</vt:lpstr>
      <vt:lpstr>バスキュラーアクセス2</vt:lpstr>
      <vt:lpstr>異常</vt:lpstr>
      <vt:lpstr>移乗・移動</vt:lpstr>
      <vt:lpstr>回数</vt:lpstr>
      <vt:lpstr>感染</vt:lpstr>
      <vt:lpstr>感染症</vt:lpstr>
      <vt:lpstr>感染症2</vt:lpstr>
      <vt:lpstr>記入者</vt:lpstr>
      <vt:lpstr>血液型</vt:lpstr>
      <vt:lpstr>血液型2</vt:lpstr>
      <vt:lpstr>血液透析</vt:lpstr>
      <vt:lpstr>血液流量</vt:lpstr>
      <vt:lpstr>血液流量2</vt:lpstr>
      <vt:lpstr>血流</vt:lpstr>
      <vt:lpstr>月</vt:lpstr>
      <vt:lpstr>固定テープ</vt:lpstr>
      <vt:lpstr>固定テープ2</vt:lpstr>
      <vt:lpstr>抗凝固剤</vt:lpstr>
      <vt:lpstr>抗凝固剤2</vt:lpstr>
      <vt:lpstr>済・未</vt:lpstr>
      <vt:lpstr>止血方法</vt:lpstr>
      <vt:lpstr>止血方法2</vt:lpstr>
      <vt:lpstr>視力</vt:lpstr>
      <vt:lpstr>治療時間</vt:lpstr>
      <vt:lpstr>治療時間2</vt:lpstr>
      <vt:lpstr>治療時間帯</vt:lpstr>
      <vt:lpstr>治療時間帯2</vt:lpstr>
      <vt:lpstr>治療方法</vt:lpstr>
      <vt:lpstr>治療方法2</vt:lpstr>
      <vt:lpstr>治療曜日</vt:lpstr>
      <vt:lpstr>治療曜日2</vt:lpstr>
      <vt:lpstr>自己管理</vt:lpstr>
      <vt:lpstr>消毒液</vt:lpstr>
      <vt:lpstr>消毒液2</vt:lpstr>
      <vt:lpstr>食事</vt:lpstr>
      <vt:lpstr>神経障害</vt:lpstr>
      <vt:lpstr>腎臓</vt:lpstr>
      <vt:lpstr>水分</vt:lpstr>
      <vt:lpstr>性別</vt:lpstr>
      <vt:lpstr>性別2</vt:lpstr>
      <vt:lpstr>足の変化</vt:lpstr>
      <vt:lpstr>中枢神経症状</vt:lpstr>
      <vt:lpstr>聴力</vt:lpstr>
      <vt:lpstr>通院方法</vt:lpstr>
      <vt:lpstr>爪</vt:lpstr>
      <vt:lpstr>定期注射薬</vt:lpstr>
      <vt:lpstr>透析液</vt:lpstr>
      <vt:lpstr>透析液2</vt:lpstr>
      <vt:lpstr>日常生活の注意点</vt:lpstr>
      <vt:lpstr>皮膚</vt:lpstr>
      <vt:lpstr>分類</vt:lpstr>
      <vt:lpstr>分類3</vt:lpstr>
      <vt:lpstr>歩行</vt:lpstr>
      <vt:lpstr>問題行動</vt:lpstr>
      <vt:lpstr>曜日</vt:lpstr>
      <vt:lpstr>履物</vt:lpstr>
      <vt:lpstr>履物2</vt:lpstr>
      <vt:lpstr>立位</vt:lpstr>
      <vt:lpstr>留置針</vt:lpstr>
      <vt:lpstr>留置針2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さちこ</dc:creator>
  <cp:lastModifiedBy>kango</cp:lastModifiedBy>
  <cp:lastPrinted>2016-02-15T01:25:21Z</cp:lastPrinted>
  <dcterms:created xsi:type="dcterms:W3CDTF">2009-03-22T11:48:41Z</dcterms:created>
  <dcterms:modified xsi:type="dcterms:W3CDTF">2016-03-07T03:01:06Z</dcterms:modified>
</cp:coreProperties>
</file>